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60" windowWidth="9420" windowHeight="4305" activeTab="1"/>
  </bookViews>
  <sheets>
    <sheet name="Foglio1" sheetId="1" r:id="rId1"/>
    <sheet name="2017-18" sheetId="2" r:id="rId2"/>
    <sheet name="Modulo1" sheetId="4" state="veryHidden" r:id="rId3"/>
    <sheet name="Modulo2" sheetId="5" state="veryHidden" r:id="rId4"/>
    <sheet name="Modulo3" sheetId="6" state="veryHidden" r:id="rId5"/>
    <sheet name="Modulo4" sheetId="7" state="veryHidden" r:id="rId6"/>
  </sheets>
  <definedNames>
    <definedName name="_xlnm._FilterDatabase" localSheetId="1" hidden="1">'2017-18'!$A$4:$X$69</definedName>
    <definedName name="_xlnm._FilterDatabase" localSheetId="0" hidden="1">Foglio1!$A$17:$Y$138</definedName>
    <definedName name="_xlnm.Print_Area" localSheetId="0">Foglio1!$A$5:$Y$146</definedName>
    <definedName name="_xlnm.Criteria" localSheetId="0">Foglio1!#REF!</definedName>
  </definedNames>
  <calcPr calcId="125725"/>
</workbook>
</file>

<file path=xl/calcChain.xml><?xml version="1.0" encoding="utf-8"?>
<calcChain xmlns="http://schemas.openxmlformats.org/spreadsheetml/2006/main">
  <c r="X75" i="2"/>
  <c r="X76"/>
  <c r="X49"/>
  <c r="X71"/>
  <c r="X73"/>
  <c r="X51"/>
  <c r="X58"/>
  <c r="X77"/>
  <c r="X40"/>
  <c r="X82"/>
  <c r="X81"/>
  <c r="X27"/>
  <c r="X33"/>
  <c r="X21"/>
  <c r="X32"/>
  <c r="X66"/>
  <c r="X67"/>
  <c r="X9"/>
  <c r="X7"/>
  <c r="X63"/>
  <c r="X64"/>
  <c r="X52"/>
  <c r="X8"/>
  <c r="X10"/>
  <c r="X41"/>
  <c r="X30"/>
  <c r="X15"/>
  <c r="X56"/>
  <c r="X55"/>
  <c r="X31"/>
  <c r="X20"/>
  <c r="X14"/>
  <c r="X13"/>
  <c r="X18"/>
  <c r="X5"/>
  <c r="X12"/>
  <c r="X17"/>
  <c r="X19"/>
  <c r="X23"/>
  <c r="X24"/>
  <c r="X25"/>
  <c r="X28"/>
  <c r="X35"/>
  <c r="X37"/>
  <c r="X38"/>
  <c r="X39"/>
  <c r="X43"/>
  <c r="X44"/>
  <c r="X45"/>
  <c r="X46"/>
  <c r="X47"/>
  <c r="X48"/>
  <c r="X50"/>
  <c r="X54"/>
  <c r="X60"/>
  <c r="X61"/>
  <c r="X62"/>
  <c r="X69"/>
  <c r="X79"/>
  <c r="Y19" i="1"/>
  <c r="Y20"/>
  <c r="Y23"/>
  <c r="Y24"/>
  <c r="Y25"/>
  <c r="Y27"/>
  <c r="Y28"/>
  <c r="Y29"/>
  <c r="Y30"/>
  <c r="Y31"/>
  <c r="Y33"/>
  <c r="Y35"/>
  <c r="Y36"/>
  <c r="Y39"/>
  <c r="Y41"/>
  <c r="Y43"/>
  <c r="Y44"/>
  <c r="Y45"/>
  <c r="Y46"/>
  <c r="Y47"/>
  <c r="Y48"/>
  <c r="Y49"/>
  <c r="Y50"/>
  <c r="Y52"/>
  <c r="Y55"/>
  <c r="Y60"/>
  <c r="Y61"/>
  <c r="Y62"/>
  <c r="Y64"/>
  <c r="Y65"/>
  <c r="Y69"/>
  <c r="Y71"/>
  <c r="Y75"/>
  <c r="Y77"/>
  <c r="Y78"/>
  <c r="Y81"/>
  <c r="Y84"/>
  <c r="Y85"/>
  <c r="Y87"/>
  <c r="Y88"/>
  <c r="Y89"/>
  <c r="Y92"/>
  <c r="Y93"/>
  <c r="Y94"/>
  <c r="Y95"/>
  <c r="Y96"/>
  <c r="Y97"/>
  <c r="Y99"/>
  <c r="Y100"/>
  <c r="Y101"/>
  <c r="Y103"/>
  <c r="Y121"/>
  <c r="Y123"/>
  <c r="Y124"/>
  <c r="Y127"/>
  <c r="Y129"/>
  <c r="Y134"/>
  <c r="IV135"/>
  <c r="Y136"/>
  <c r="Y137"/>
</calcChain>
</file>

<file path=xl/comments1.xml><?xml version="1.0" encoding="utf-8"?>
<comments xmlns="http://schemas.openxmlformats.org/spreadsheetml/2006/main">
  <authors>
    <author>alunno 17</author>
  </authors>
  <commentList>
    <comment ref="A100" authorId="0">
      <text>
        <r>
          <rPr>
            <b/>
            <sz val="8"/>
            <color indexed="81"/>
            <rFont val="Tahoma"/>
            <family val="2"/>
          </rPr>
          <t>alunno 17: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<sst xmlns="http://schemas.openxmlformats.org/spreadsheetml/2006/main" count="481" uniqueCount="225">
  <si>
    <t>SEDE: CASALNUOVO</t>
  </si>
  <si>
    <t>CLASSE DI CONCORSO A050</t>
  </si>
  <si>
    <t>ANZIANITA' DI SERVIZIO</t>
  </si>
  <si>
    <t>ES. DI FAMIGLIA</t>
  </si>
  <si>
    <t>TITOLI GENERALI</t>
  </si>
  <si>
    <t>N.</t>
  </si>
  <si>
    <t>DOCENTE</t>
  </si>
  <si>
    <t>SEDE</t>
  </si>
  <si>
    <t>CL/C</t>
  </si>
  <si>
    <t>GR</t>
  </si>
  <si>
    <t>A</t>
  </si>
  <si>
    <t>A1</t>
  </si>
  <si>
    <t>B</t>
  </si>
  <si>
    <t>B1</t>
  </si>
  <si>
    <t>B2</t>
  </si>
  <si>
    <t>C</t>
  </si>
  <si>
    <t>D</t>
  </si>
  <si>
    <t>E</t>
  </si>
  <si>
    <t>F</t>
  </si>
  <si>
    <t>G</t>
  </si>
  <si>
    <t>H</t>
  </si>
  <si>
    <t>TOTALE</t>
  </si>
  <si>
    <t>ALTARELLI CARMELA</t>
  </si>
  <si>
    <t>Mar</t>
  </si>
  <si>
    <t>A019</t>
  </si>
  <si>
    <t>A039</t>
  </si>
  <si>
    <t>A048</t>
  </si>
  <si>
    <t>Cas</t>
  </si>
  <si>
    <t>A346</t>
  </si>
  <si>
    <t>ARDOLINO FRANCESCA</t>
  </si>
  <si>
    <t>A017</t>
  </si>
  <si>
    <t>A075</t>
  </si>
  <si>
    <t>A013</t>
  </si>
  <si>
    <t>A050</t>
  </si>
  <si>
    <t>BUONINCONTRI M.PIA</t>
  </si>
  <si>
    <t>A246</t>
  </si>
  <si>
    <t>A060</t>
  </si>
  <si>
    <t>A047</t>
  </si>
  <si>
    <t>A446</t>
  </si>
  <si>
    <t>A058</t>
  </si>
  <si>
    <t>COPIA ANNA</t>
  </si>
  <si>
    <t>COPPOLA GIACOMO</t>
  </si>
  <si>
    <t>D'ANNA PASQUALE</t>
  </si>
  <si>
    <t>A029</t>
  </si>
  <si>
    <t>DE LUCA CAROLINA</t>
  </si>
  <si>
    <t>DE FELICE ANIELLO</t>
  </si>
  <si>
    <t>DI STASIO NICOLA</t>
  </si>
  <si>
    <t>A072</t>
  </si>
  <si>
    <t>FORMICOLA LUISA</t>
  </si>
  <si>
    <t>GIANNONE DIANA</t>
  </si>
  <si>
    <t>GIORDANO ANNA</t>
  </si>
  <si>
    <t>GUARINO GRAZIANO</t>
  </si>
  <si>
    <t>LA GALA FRANCESCA</t>
  </si>
  <si>
    <t>LA MANNA LUISA</t>
  </si>
  <si>
    <t>MARI VINCENZO</t>
  </si>
  <si>
    <t>A038</t>
  </si>
  <si>
    <t>MAZZON MARISA</t>
  </si>
  <si>
    <t>MENNELLA VIRGINIA</t>
  </si>
  <si>
    <t>MUNGIELLO MARIA</t>
  </si>
  <si>
    <t>NAPOLITANO ORSOLA</t>
  </si>
  <si>
    <t>NUNZIATA ANGELINA</t>
  </si>
  <si>
    <t>PERNA ALFONSO</t>
  </si>
  <si>
    <t>PERNA MARIA</t>
  </si>
  <si>
    <t>PERRETTI GIOVANNI</t>
  </si>
  <si>
    <t>PICCIANO VINCENZO</t>
  </si>
  <si>
    <t>PICCOLO CARMINE</t>
  </si>
  <si>
    <t>PIZZELLA ANTONIETTA</t>
  </si>
  <si>
    <t>ROMANO OLGA</t>
  </si>
  <si>
    <t>A016</t>
  </si>
  <si>
    <t>RUSSO RACHELE</t>
  </si>
  <si>
    <t>SANTANIELLO LUIGI</t>
  </si>
  <si>
    <t>SORRENTINO GERARDINA</t>
  </si>
  <si>
    <t>STROCCHIA ROCCO</t>
  </si>
  <si>
    <t>TRAVAGLINO FRANCESCO</t>
  </si>
  <si>
    <t>VASILE ADRIANA</t>
  </si>
  <si>
    <t>IL DIRIGENTE SCOLASTICO</t>
  </si>
  <si>
    <t>CIOFFI GIUSEPPE</t>
  </si>
  <si>
    <t xml:space="preserve">ANGIERO ANGELA </t>
  </si>
  <si>
    <t xml:space="preserve">CATAURO GIOVANNA </t>
  </si>
  <si>
    <t xml:space="preserve">CIARAMBINO GIOVANNI </t>
  </si>
  <si>
    <t xml:space="preserve">DIOGUARDI TERESA </t>
  </si>
  <si>
    <t xml:space="preserve">IANUALE MARIA </t>
  </si>
  <si>
    <t xml:space="preserve">CIOFFI GABRIELLA </t>
  </si>
  <si>
    <t xml:space="preserve">GRASSO MARIA </t>
  </si>
  <si>
    <t xml:space="preserve">MILANO ANTONIO </t>
  </si>
  <si>
    <t xml:space="preserve">PASSARO ROSARIA </t>
  </si>
  <si>
    <t xml:space="preserve">PASCARELLA ROSANNA </t>
  </si>
  <si>
    <t xml:space="preserve">FORNARO DOMENICO </t>
  </si>
  <si>
    <t>CAS</t>
  </si>
  <si>
    <t>MAR</t>
  </si>
  <si>
    <t xml:space="preserve">GRADUATORIA DI ISTITUTO </t>
  </si>
  <si>
    <t>DE CAPUA SAVERIO</t>
  </si>
  <si>
    <t>MUCERINO ANNA</t>
  </si>
  <si>
    <t>Casalnuovo 16-04-2004</t>
  </si>
  <si>
    <t>CLASSE DI CONCORSO A058</t>
  </si>
  <si>
    <t>GALEOTALANZA P.</t>
  </si>
  <si>
    <t>SCALA ENZO FELICE</t>
  </si>
  <si>
    <t>LIPPIELLO ANNAMARIA</t>
  </si>
  <si>
    <t>ESPOSITO GIUSEPPINA</t>
  </si>
  <si>
    <t>Il Dirigente Scolastico</t>
  </si>
  <si>
    <t>Prof. Ettore Acerra</t>
  </si>
  <si>
    <t>BIANCO CELESTE</t>
  </si>
  <si>
    <t xml:space="preserve">  Cas</t>
  </si>
  <si>
    <t>APPIERTO MARIA NIC</t>
  </si>
  <si>
    <t>CERBONE GIUSEPPE</t>
  </si>
  <si>
    <t>PELLICCIA ROSARIA</t>
  </si>
  <si>
    <t>GALLO MARIA</t>
  </si>
  <si>
    <t>PELUSO CRISTINA</t>
  </si>
  <si>
    <t>ESPOSITO CARMELA (prec)</t>
  </si>
  <si>
    <t>DI DATO FERDINANDO</t>
  </si>
  <si>
    <t>BIFULCO CHIARA ANTONIA</t>
  </si>
  <si>
    <t>CAPUTO ANNA</t>
  </si>
  <si>
    <t>AVELLA GIUSEPPINA</t>
  </si>
  <si>
    <t>CUOMO LEONILDE</t>
  </si>
  <si>
    <t>DE ROSA MARIA ANT.</t>
  </si>
  <si>
    <t xml:space="preserve">PARISI CAROLINA </t>
  </si>
  <si>
    <t>ESPOSITO GIOVANNI (1)</t>
  </si>
  <si>
    <t xml:space="preserve">FALCONE ELISABETTA </t>
  </si>
  <si>
    <t xml:space="preserve">STROCCHIA CARMINE </t>
  </si>
  <si>
    <t>ITCG "MANLIO ROSSI DORIA" MARIGLIANO</t>
  </si>
  <si>
    <t>GUARINO ROSA *</t>
  </si>
  <si>
    <t>*Prec. Art. 7 CCNL</t>
  </si>
  <si>
    <t>SPIZUOCO ANGELO*</t>
  </si>
  <si>
    <t>GUARINO GRAZIANO*</t>
  </si>
  <si>
    <t>LA GALA FRANCESCA*</t>
  </si>
  <si>
    <t xml:space="preserve">D'ANNA PASQUALE </t>
  </si>
  <si>
    <t>CARBONE PASQUALINA *</t>
  </si>
  <si>
    <t>MONDA TERESA</t>
  </si>
  <si>
    <t>A0650</t>
  </si>
  <si>
    <t>MASCIA GAETANA*</t>
  </si>
  <si>
    <t>CALABRESE FRANCO*</t>
  </si>
  <si>
    <t>a.s. 2011/2012</t>
  </si>
  <si>
    <t>FRAGLIASSO ANGELA</t>
  </si>
  <si>
    <t>MARIGLIANO</t>
  </si>
  <si>
    <t>DI LORENZO LUCIA **</t>
  </si>
  <si>
    <t>AMMIRATI PAOLA **</t>
  </si>
  <si>
    <t>VARCHETTA FRANCESCO Mar</t>
  </si>
  <si>
    <t>FRAGLIASSO ANGELA**</t>
  </si>
  <si>
    <t>SCOGNAMIGLIO ANTONIO **</t>
  </si>
  <si>
    <t>CALIENDO GIUSEPPINA *</t>
  </si>
  <si>
    <t>caiazzo</t>
  </si>
  <si>
    <t>BUGLIONE ANGELA</t>
  </si>
  <si>
    <t>ESPOSITO IMMACOLATA</t>
  </si>
  <si>
    <t>PISCIOTTA MAFALDA</t>
  </si>
  <si>
    <t>CLASSE DI CONCORSO A060</t>
  </si>
  <si>
    <t>Sebastiano Pesce</t>
  </si>
  <si>
    <t>SPOSITO FRNCESCO**</t>
  </si>
  <si>
    <t>**In organico dal 01/09/2012</t>
  </si>
  <si>
    <t>DI SARNO ANTONIO*</t>
  </si>
  <si>
    <t xml:space="preserve">SERPICO EDOARDO </t>
  </si>
  <si>
    <t>Marigliano, 07/04/2013</t>
  </si>
  <si>
    <t>ESPOSITO GIOVANNA</t>
  </si>
  <si>
    <t>TUORTO RAFFAELA</t>
  </si>
  <si>
    <t>VARCHETTA FRANCESCO</t>
  </si>
  <si>
    <t>GUARINO GRAZIANO *</t>
  </si>
  <si>
    <t>AFFINITO ANNA</t>
  </si>
  <si>
    <t>CALIENDO GIUSEPPINA</t>
  </si>
  <si>
    <t>ESPOSITO GIUSEPPINA *</t>
  </si>
  <si>
    <t>LIPPIELLO ANNAMARIA *</t>
  </si>
  <si>
    <t>LA GALA FRANCESCA *</t>
  </si>
  <si>
    <t>BIANCO CELESTE *</t>
  </si>
  <si>
    <t>GIANNONE DIANA *</t>
  </si>
  <si>
    <t xml:space="preserve">EGIZIO DOMENICO </t>
  </si>
  <si>
    <t>I</t>
  </si>
  <si>
    <t xml:space="preserve">DI SARNO ANTONIO </t>
  </si>
  <si>
    <t>ESPOSITO LIANA</t>
  </si>
  <si>
    <t>TANZILLO PALMIRA</t>
  </si>
  <si>
    <r>
      <t xml:space="preserve">TRAVAGLINO </t>
    </r>
    <r>
      <rPr>
        <b/>
        <sz val="8"/>
        <rFont val="Arial"/>
        <family val="2"/>
      </rPr>
      <t>FRANCESCO</t>
    </r>
  </si>
  <si>
    <r>
      <t xml:space="preserve">DE ROSA MARIA </t>
    </r>
    <r>
      <rPr>
        <b/>
        <sz val="7"/>
        <rFont val="Arial"/>
        <family val="2"/>
      </rPr>
      <t>ANTONIETTA</t>
    </r>
  </si>
  <si>
    <t>* Beneficiari Art. 13 CCNL Mobilità: esclusi dalle graduatorie ai fini della soprannumerarietà.</t>
  </si>
  <si>
    <t>A037</t>
  </si>
  <si>
    <t>A034</t>
  </si>
  <si>
    <t>A045</t>
  </si>
  <si>
    <t>A046</t>
  </si>
  <si>
    <t>A041</t>
  </si>
  <si>
    <t>FIORE FLORA</t>
  </si>
  <si>
    <t>A026</t>
  </si>
  <si>
    <t>TAFURO ROSA*</t>
  </si>
  <si>
    <t>A012</t>
  </si>
  <si>
    <t>CASTALDO ENRICO</t>
  </si>
  <si>
    <t>AB24</t>
  </si>
  <si>
    <t>AC24</t>
  </si>
  <si>
    <t>B014</t>
  </si>
  <si>
    <t>A051</t>
  </si>
  <si>
    <t>BISCETTI ANTONELLO</t>
  </si>
  <si>
    <t>A021</t>
  </si>
  <si>
    <r>
      <t>DI LORENZO LUCIA</t>
    </r>
    <r>
      <rPr>
        <b/>
        <sz val="10"/>
        <color theme="1"/>
        <rFont val="Arial"/>
        <family val="2"/>
      </rPr>
      <t>*</t>
    </r>
  </si>
  <si>
    <t>A020</t>
  </si>
  <si>
    <t>BENENATO GIUSEPPE</t>
  </si>
  <si>
    <t>STEFANILE MICHELE NICOLA*</t>
  </si>
  <si>
    <t>D'AMBROSIO SALVATORE</t>
  </si>
  <si>
    <t>B016</t>
  </si>
  <si>
    <t>RAIMO PASQUALE ***</t>
  </si>
  <si>
    <t>*** Beneficiario carica pubblica</t>
  </si>
  <si>
    <t>NIGRO LUISA</t>
  </si>
  <si>
    <t>AA24</t>
  </si>
  <si>
    <t>** In organico dal 1/09/2018</t>
  </si>
  <si>
    <t>NAPPI ERNESTO</t>
  </si>
  <si>
    <t>IORIO SALVATORE</t>
  </si>
  <si>
    <t>ESPOSITO ANTONIETTA</t>
  </si>
  <si>
    <t>GUGLIELMO BRUNO</t>
  </si>
  <si>
    <t>BORRIELLO SALVATORE</t>
  </si>
  <si>
    <t xml:space="preserve">PREVETE MARIA SANTA </t>
  </si>
  <si>
    <t>MALFERA' GIUSEPPE*</t>
  </si>
  <si>
    <t/>
  </si>
  <si>
    <t>NAPPI ROSA**</t>
  </si>
  <si>
    <t>I.T.S. "MANLIO  ROSSI DORIA"- GRADUATORIE DEFINITIVE D'ISTITUTO 2018/19</t>
  </si>
  <si>
    <t>BIDELLO LUCIO **</t>
  </si>
  <si>
    <t>CIMMINO RAFAFELE **</t>
  </si>
  <si>
    <t xml:space="preserve">ALFANO ANTONIO </t>
  </si>
  <si>
    <t>B011</t>
  </si>
  <si>
    <t>TOT</t>
  </si>
  <si>
    <t>B021</t>
  </si>
  <si>
    <t>CARFORA DOMENICO</t>
  </si>
  <si>
    <t>SERPICO EDOARDO ***</t>
  </si>
  <si>
    <t>CURCIO FRANCESCO</t>
  </si>
  <si>
    <t>SIMONETTI DINA</t>
  </si>
  <si>
    <t>SEPE VINCENZO</t>
  </si>
  <si>
    <t>AMMIRATI MARIA **</t>
  </si>
  <si>
    <t>DI SARNO FRANCA **</t>
  </si>
  <si>
    <t>D'ANGIOLELLA ALFONSO **</t>
  </si>
  <si>
    <t>DI MARZO DOMENICO **</t>
  </si>
  <si>
    <t>Marigliano , 19/04/2019</t>
  </si>
  <si>
    <t>Prof.ssa Angela Buglione</t>
  </si>
  <si>
    <t>prot. n. 2573/07/01 del 19/04/2019                               per l'individuazione dei docenti soprannumerari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</si>
</sst>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1" fillId="0" borderId="3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6" fillId="0" borderId="0" xfId="0" applyFont="1" applyFill="1"/>
    <xf numFmtId="0" fontId="8" fillId="0" borderId="5" xfId="0" applyFont="1" applyFill="1" applyBorder="1"/>
    <xf numFmtId="0" fontId="9" fillId="0" borderId="0" xfId="0" applyFont="1" applyFill="1"/>
    <xf numFmtId="0" fontId="1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3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2" fillId="0" borderId="14" xfId="0" applyFont="1" applyFill="1" applyBorder="1" applyAlignment="1"/>
    <xf numFmtId="0" fontId="2" fillId="0" borderId="3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10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0" xfId="0" applyFont="1"/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/>
    <xf numFmtId="0" fontId="16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Continuous"/>
    </xf>
    <xf numFmtId="0" fontId="1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7" fillId="0" borderId="0" xfId="0" applyFont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7" fillId="3" borderId="0" xfId="0" applyFont="1" applyFill="1"/>
    <xf numFmtId="0" fontId="1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7" fillId="5" borderId="0" xfId="0" applyFont="1" applyFill="1"/>
    <xf numFmtId="0" fontId="25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left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7" fillId="4" borderId="0" xfId="0" applyFont="1" applyFill="1"/>
    <xf numFmtId="0" fontId="1" fillId="4" borderId="4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7" fillId="6" borderId="0" xfId="0" applyFont="1" applyFill="1"/>
    <xf numFmtId="0" fontId="1" fillId="4" borderId="5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50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17" fillId="4" borderId="3" xfId="0" applyFont="1" applyFill="1" applyBorder="1"/>
    <xf numFmtId="0" fontId="1" fillId="4" borderId="1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" fillId="4" borderId="13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9" xfId="0" quotePrefix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4" borderId="60" xfId="0" applyFont="1" applyFill="1" applyBorder="1"/>
    <xf numFmtId="1" fontId="1" fillId="4" borderId="28" xfId="0" applyNumberFormat="1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4" borderId="0" xfId="0" applyFont="1" applyFill="1" applyBorder="1"/>
    <xf numFmtId="0" fontId="17" fillId="4" borderId="13" xfId="0" applyFont="1" applyFill="1" applyBorder="1"/>
    <xf numFmtId="0" fontId="1" fillId="5" borderId="1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5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25" fillId="4" borderId="54" xfId="0" applyFont="1" applyFill="1" applyBorder="1" applyAlignment="1">
      <alignment horizontal="left"/>
    </xf>
    <xf numFmtId="0" fontId="25" fillId="0" borderId="28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V173"/>
  <sheetViews>
    <sheetView topLeftCell="A2" workbookViewId="0">
      <pane ySplit="16" topLeftCell="A99" activePane="bottomLeft" state="frozen"/>
      <selection activeCell="A2" sqref="A2"/>
      <selection pane="bottomLeft" activeCell="B136" sqref="B136"/>
    </sheetView>
  </sheetViews>
  <sheetFormatPr defaultRowHeight="12.75"/>
  <cols>
    <col min="1" max="1" width="5.5703125" style="62" customWidth="1"/>
    <col min="2" max="2" width="28.140625" style="62" customWidth="1"/>
    <col min="3" max="3" width="6.85546875" style="62" customWidth="1"/>
    <col min="4" max="4" width="6.7109375" style="62" customWidth="1"/>
    <col min="5" max="5" width="4.140625" style="1" hidden="1" customWidth="1"/>
    <col min="6" max="6" width="7.28515625" style="62" customWidth="1"/>
    <col min="7" max="7" width="5.28515625" style="62" customWidth="1"/>
    <col min="8" max="8" width="5.85546875" style="62" customWidth="1"/>
    <col min="9" max="9" width="4.5703125" style="62" customWidth="1"/>
    <col min="10" max="10" width="3.5703125" style="62" customWidth="1"/>
    <col min="11" max="11" width="4.5703125" style="62" customWidth="1"/>
    <col min="12" max="12" width="6" style="62" customWidth="1"/>
    <col min="13" max="14" width="4.28515625" style="62" customWidth="1"/>
    <col min="15" max="15" width="6" style="62" customWidth="1"/>
    <col min="16" max="16" width="5.5703125" style="62" customWidth="1"/>
    <col min="17" max="20" width="4.28515625" style="62" customWidth="1"/>
    <col min="21" max="21" width="5" style="62" customWidth="1"/>
    <col min="22" max="24" width="4.28515625" style="62" customWidth="1"/>
    <col min="25" max="16384" width="9.140625" style="62"/>
  </cols>
  <sheetData>
    <row r="1" spans="1:25" ht="12" customHeight="1"/>
    <row r="2" spans="1:25" s="1" customFormat="1" ht="1.5" hidden="1" customHeight="1"/>
    <row r="3" spans="1:25" s="1" customFormat="1" ht="0.75" hidden="1" customHeight="1"/>
    <row r="4" spans="1:25" s="1" customFormat="1" ht="0.75" hidden="1" customHeight="1"/>
    <row r="5" spans="1:25" ht="12.75" customHeight="1">
      <c r="A5" s="63"/>
      <c r="B5" s="63"/>
      <c r="C5" s="63"/>
      <c r="D5" s="63"/>
      <c r="E5" s="16"/>
      <c r="F5" s="63"/>
      <c r="G5" s="63"/>
      <c r="H5" s="86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20.100000000000001" customHeight="1">
      <c r="A6" s="63"/>
      <c r="B6" s="64"/>
      <c r="C6" s="64"/>
      <c r="D6" s="64"/>
      <c r="E6" s="16"/>
      <c r="F6" s="64" t="s">
        <v>119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U6" s="64"/>
      <c r="V6" s="64"/>
      <c r="W6" s="64"/>
      <c r="X6" s="64"/>
      <c r="Y6" s="64"/>
    </row>
    <row r="7" spans="1:25" ht="4.5" customHeight="1">
      <c r="A7" s="65"/>
      <c r="B7" s="65"/>
      <c r="C7" s="65"/>
      <c r="D7" s="65"/>
      <c r="E7" s="2"/>
      <c r="F7" s="65"/>
      <c r="G7" s="65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65"/>
      <c r="T7" s="65"/>
      <c r="U7" s="65"/>
      <c r="V7" s="65"/>
      <c r="W7" s="65"/>
      <c r="X7" s="65"/>
      <c r="Y7" s="65"/>
    </row>
    <row r="8" spans="1:25" ht="4.5" customHeight="1">
      <c r="A8" s="65"/>
      <c r="B8" s="65"/>
      <c r="C8" s="65"/>
      <c r="D8" s="65"/>
      <c r="E8" s="2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ht="15.75">
      <c r="A9" s="66" t="s">
        <v>90</v>
      </c>
      <c r="B9" s="66"/>
      <c r="C9" s="66"/>
      <c r="D9" s="66"/>
      <c r="E9" s="17"/>
      <c r="F9" s="66"/>
      <c r="G9" s="66"/>
      <c r="H9" s="66"/>
      <c r="I9" s="66"/>
      <c r="J9" s="66"/>
      <c r="K9" s="66"/>
      <c r="L9" s="66"/>
      <c r="M9" s="66"/>
      <c r="N9" s="66"/>
      <c r="O9" s="66" t="s">
        <v>144</v>
      </c>
      <c r="P9" s="66"/>
      <c r="Q9" s="66"/>
      <c r="R9" s="66"/>
      <c r="S9" s="66"/>
      <c r="T9" s="66"/>
      <c r="U9" s="66"/>
      <c r="V9" s="66"/>
      <c r="W9" s="66"/>
      <c r="X9" s="66"/>
      <c r="Y9" s="66"/>
    </row>
    <row r="10" spans="1:25" ht="3.75" customHeight="1">
      <c r="A10" s="67"/>
      <c r="B10" s="67"/>
      <c r="C10" s="67"/>
      <c r="D10" s="67"/>
      <c r="E10" s="8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5.75">
      <c r="A11" s="67"/>
      <c r="B11" s="67"/>
      <c r="C11" s="67"/>
      <c r="D11" s="67"/>
      <c r="E11" s="8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</row>
    <row r="12" spans="1:25" ht="15.75">
      <c r="A12" s="67"/>
      <c r="B12" s="68"/>
      <c r="C12" s="68"/>
      <c r="D12" s="68"/>
      <c r="E12" s="8"/>
      <c r="F12" s="68"/>
      <c r="G12" s="68"/>
      <c r="H12" s="68"/>
      <c r="I12" s="68" t="s">
        <v>133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4"/>
      <c r="V12" s="64"/>
      <c r="W12" s="64"/>
      <c r="X12" s="64"/>
      <c r="Y12" s="64" t="s">
        <v>94</v>
      </c>
    </row>
    <row r="13" spans="1:25">
      <c r="A13" s="65"/>
      <c r="B13" s="69" t="s">
        <v>0</v>
      </c>
      <c r="C13" s="70"/>
      <c r="D13" s="65"/>
      <c r="E13" s="2"/>
      <c r="F13" s="65"/>
      <c r="G13" s="65"/>
      <c r="H13" s="65"/>
      <c r="J13" s="65"/>
      <c r="K13" s="69" t="s">
        <v>1</v>
      </c>
      <c r="L13" s="69"/>
      <c r="M13" s="69"/>
      <c r="N13" s="69"/>
      <c r="O13" s="69"/>
      <c r="P13" s="69" t="s">
        <v>94</v>
      </c>
      <c r="Q13" s="69"/>
      <c r="R13" s="70"/>
      <c r="S13" s="70"/>
      <c r="T13" s="70"/>
      <c r="U13" s="70"/>
      <c r="V13" s="65"/>
      <c r="W13" s="65"/>
      <c r="X13" s="65"/>
      <c r="Y13" s="65"/>
    </row>
    <row r="14" spans="1:25">
      <c r="A14" s="71"/>
      <c r="C14" s="72"/>
      <c r="D14" s="72"/>
      <c r="G14" s="72"/>
      <c r="I14" s="78"/>
      <c r="J14" s="79"/>
      <c r="K14" s="79"/>
      <c r="U14" s="62" t="s">
        <v>131</v>
      </c>
      <c r="W14" s="71"/>
      <c r="X14" s="71"/>
      <c r="Y14" s="71"/>
    </row>
    <row r="15" spans="1:25" ht="15" customHeight="1">
      <c r="A15" s="65"/>
      <c r="B15" s="65"/>
      <c r="C15" s="73"/>
      <c r="D15" s="65"/>
      <c r="E15" s="2"/>
      <c r="F15" s="65"/>
      <c r="G15" s="65"/>
      <c r="H15" s="65"/>
    </row>
    <row r="16" spans="1:25" ht="13.5" thickBot="1">
      <c r="A16" s="74"/>
      <c r="B16" s="74"/>
      <c r="C16" s="74"/>
      <c r="D16" s="74"/>
      <c r="F16" s="80" t="s">
        <v>2</v>
      </c>
      <c r="G16" s="80"/>
      <c r="H16" s="80"/>
      <c r="I16" s="80"/>
      <c r="J16" s="80"/>
      <c r="K16" s="80"/>
      <c r="L16" s="80"/>
      <c r="M16" s="80" t="s">
        <v>3</v>
      </c>
      <c r="N16" s="80"/>
      <c r="O16" s="80"/>
      <c r="P16" s="80"/>
      <c r="Q16" s="80" t="s">
        <v>4</v>
      </c>
      <c r="R16" s="80"/>
      <c r="S16" s="80"/>
      <c r="T16" s="80"/>
      <c r="U16" s="80"/>
      <c r="V16" s="80"/>
      <c r="W16" s="80"/>
      <c r="X16" s="80"/>
      <c r="Y16" s="74"/>
    </row>
    <row r="17" spans="1:26" s="82" customFormat="1" ht="18" customHeight="1">
      <c r="A17" s="75" t="s">
        <v>5</v>
      </c>
      <c r="B17" s="76" t="s">
        <v>6</v>
      </c>
      <c r="C17" s="76" t="s">
        <v>7</v>
      </c>
      <c r="D17" s="76" t="s">
        <v>8</v>
      </c>
      <c r="E17" s="36" t="s">
        <v>9</v>
      </c>
      <c r="F17" s="76" t="s">
        <v>10</v>
      </c>
      <c r="G17" s="76" t="s">
        <v>11</v>
      </c>
      <c r="H17" s="76" t="s">
        <v>12</v>
      </c>
      <c r="I17" s="76" t="s">
        <v>13</v>
      </c>
      <c r="J17" s="76" t="s">
        <v>14</v>
      </c>
      <c r="K17" s="76" t="s">
        <v>15</v>
      </c>
      <c r="L17" s="76" t="s">
        <v>16</v>
      </c>
      <c r="M17" s="76" t="s">
        <v>10</v>
      </c>
      <c r="N17" s="76" t="s">
        <v>12</v>
      </c>
      <c r="O17" s="76" t="s">
        <v>15</v>
      </c>
      <c r="P17" s="76" t="s">
        <v>16</v>
      </c>
      <c r="Q17" s="76" t="s">
        <v>10</v>
      </c>
      <c r="R17" s="76" t="s">
        <v>12</v>
      </c>
      <c r="S17" s="76" t="s">
        <v>15</v>
      </c>
      <c r="T17" s="76" t="s">
        <v>16</v>
      </c>
      <c r="U17" s="76" t="s">
        <v>17</v>
      </c>
      <c r="V17" s="76" t="s">
        <v>18</v>
      </c>
      <c r="W17" s="76" t="s">
        <v>19</v>
      </c>
      <c r="X17" s="76" t="s">
        <v>20</v>
      </c>
      <c r="Y17" s="75" t="s">
        <v>21</v>
      </c>
      <c r="Z17" s="81"/>
    </row>
    <row r="18" spans="1:26" s="1" customFormat="1" ht="15">
      <c r="A18" s="27">
        <v>1</v>
      </c>
      <c r="B18" s="28" t="s">
        <v>52</v>
      </c>
      <c r="C18" s="29" t="s">
        <v>89</v>
      </c>
      <c r="D18" s="28"/>
      <c r="E18" s="10"/>
      <c r="F18" s="30">
        <v>72</v>
      </c>
      <c r="G18" s="31"/>
      <c r="H18" s="31"/>
      <c r="I18" s="31"/>
      <c r="J18" s="31"/>
      <c r="K18" s="31">
        <v>25</v>
      </c>
      <c r="L18" s="32">
        <v>11</v>
      </c>
      <c r="M18" s="30">
        <v>6</v>
      </c>
      <c r="N18" s="31"/>
      <c r="O18" s="31"/>
      <c r="P18" s="32"/>
      <c r="Q18" s="30"/>
      <c r="R18" s="31">
        <v>12</v>
      </c>
      <c r="S18" s="31"/>
      <c r="T18" s="31"/>
      <c r="U18" s="31">
        <v>2</v>
      </c>
      <c r="V18" s="31"/>
      <c r="W18" s="31"/>
      <c r="X18" s="32">
        <v>3</v>
      </c>
      <c r="Y18" s="28">
        <v>131</v>
      </c>
    </row>
    <row r="19" spans="1:26" s="1" customFormat="1" ht="15">
      <c r="A19" s="33">
        <v>1</v>
      </c>
      <c r="B19" s="6" t="s">
        <v>142</v>
      </c>
      <c r="C19" s="34" t="s">
        <v>23</v>
      </c>
      <c r="D19" s="34" t="s">
        <v>25</v>
      </c>
      <c r="E19" s="10"/>
      <c r="F19" s="34">
        <v>114</v>
      </c>
      <c r="G19" s="34"/>
      <c r="H19" s="34">
        <v>9</v>
      </c>
      <c r="I19" s="34"/>
      <c r="J19" s="34"/>
      <c r="K19" s="105">
        <v>4</v>
      </c>
      <c r="L19" s="34"/>
      <c r="M19" s="34">
        <v>6</v>
      </c>
      <c r="N19" s="34"/>
      <c r="O19" s="34">
        <v>6</v>
      </c>
      <c r="P19" s="34"/>
      <c r="Q19" s="34"/>
      <c r="R19" s="34">
        <v>12</v>
      </c>
      <c r="S19" s="34"/>
      <c r="T19" s="34"/>
      <c r="U19" s="34">
        <v>1</v>
      </c>
      <c r="V19" s="34"/>
      <c r="W19" s="34"/>
      <c r="X19" s="34">
        <v>1</v>
      </c>
      <c r="Y19" s="34">
        <f>SUM(F19:X19)</f>
        <v>153</v>
      </c>
    </row>
    <row r="20" spans="1:26" s="1" customFormat="1" ht="15" hidden="1">
      <c r="A20" s="9">
        <v>1</v>
      </c>
      <c r="B20" s="3" t="s">
        <v>79</v>
      </c>
      <c r="C20" s="4" t="s">
        <v>27</v>
      </c>
      <c r="D20" s="3" t="s">
        <v>26</v>
      </c>
      <c r="E20" s="10"/>
      <c r="F20" s="5">
        <v>84</v>
      </c>
      <c r="G20" s="6"/>
      <c r="H20" s="6">
        <v>42</v>
      </c>
      <c r="I20" s="6"/>
      <c r="J20" s="6">
        <v>3</v>
      </c>
      <c r="K20" s="6">
        <v>34</v>
      </c>
      <c r="L20" s="7">
        <v>10</v>
      </c>
      <c r="M20" s="5"/>
      <c r="N20" s="6"/>
      <c r="O20" s="6"/>
      <c r="P20" s="7"/>
      <c r="Q20" s="5"/>
      <c r="R20" s="6">
        <v>12</v>
      </c>
      <c r="S20" s="6"/>
      <c r="T20" s="6"/>
      <c r="U20" s="6"/>
      <c r="V20" s="6"/>
      <c r="W20" s="6"/>
      <c r="X20" s="7"/>
      <c r="Y20" s="3">
        <f>SUM(F20:X20)</f>
        <v>185</v>
      </c>
    </row>
    <row r="21" spans="1:26" s="24" customFormat="1" ht="15" hidden="1">
      <c r="A21" s="18"/>
      <c r="B21" s="19"/>
      <c r="C21" s="20"/>
      <c r="D21" s="19"/>
      <c r="E21" s="10"/>
      <c r="F21" s="21"/>
      <c r="G21" s="22"/>
      <c r="H21" s="22"/>
      <c r="I21" s="22"/>
      <c r="J21" s="22"/>
      <c r="K21" s="22"/>
      <c r="L21" s="23"/>
      <c r="M21" s="21"/>
      <c r="N21" s="22"/>
      <c r="O21" s="22"/>
      <c r="P21" s="23"/>
      <c r="Q21" s="21"/>
      <c r="R21" s="22"/>
      <c r="S21" s="22"/>
      <c r="T21" s="22"/>
      <c r="U21" s="22"/>
      <c r="V21" s="22"/>
      <c r="W21" s="22"/>
      <c r="X21" s="23"/>
      <c r="Y21" s="19"/>
    </row>
    <row r="22" spans="1:26" s="1" customFormat="1" ht="15" hidden="1">
      <c r="A22" s="9">
        <v>1</v>
      </c>
      <c r="B22" s="3" t="s">
        <v>57</v>
      </c>
      <c r="C22" s="4" t="s">
        <v>27</v>
      </c>
      <c r="D22" s="3" t="s">
        <v>24</v>
      </c>
      <c r="E22" s="10"/>
      <c r="F22" s="5">
        <v>66</v>
      </c>
      <c r="G22" s="6"/>
      <c r="H22" s="6">
        <v>60</v>
      </c>
      <c r="I22" s="6"/>
      <c r="J22" s="6">
        <v>2</v>
      </c>
      <c r="K22" s="6">
        <v>28</v>
      </c>
      <c r="L22" s="7">
        <v>10</v>
      </c>
      <c r="M22" s="5">
        <v>6</v>
      </c>
      <c r="N22" s="6"/>
      <c r="O22" s="6"/>
      <c r="P22" s="7"/>
      <c r="Q22" s="5"/>
      <c r="R22" s="6">
        <v>12</v>
      </c>
      <c r="S22" s="6"/>
      <c r="T22" s="6"/>
      <c r="U22" s="6"/>
      <c r="V22" s="6"/>
      <c r="W22" s="6"/>
      <c r="X22" s="7">
        <v>3</v>
      </c>
      <c r="Y22" s="3">
        <v>187</v>
      </c>
    </row>
    <row r="23" spans="1:26" s="1" customFormat="1" ht="15">
      <c r="A23" s="33">
        <v>1</v>
      </c>
      <c r="B23" s="6" t="s">
        <v>48</v>
      </c>
      <c r="C23" s="34" t="s">
        <v>23</v>
      </c>
      <c r="D23" s="34" t="s">
        <v>24</v>
      </c>
      <c r="E23" s="10"/>
      <c r="F23" s="34">
        <v>150</v>
      </c>
      <c r="G23" s="34"/>
      <c r="H23" s="34">
        <v>3</v>
      </c>
      <c r="I23" s="34"/>
      <c r="J23" s="34"/>
      <c r="K23" s="34">
        <v>67</v>
      </c>
      <c r="L23" s="34">
        <v>10</v>
      </c>
      <c r="M23" s="34">
        <v>6</v>
      </c>
      <c r="N23" s="34"/>
      <c r="O23" s="34"/>
      <c r="P23" s="34"/>
      <c r="Q23" s="34"/>
      <c r="R23" s="34">
        <v>12</v>
      </c>
      <c r="S23" s="34"/>
      <c r="T23" s="34"/>
      <c r="U23" s="34"/>
      <c r="V23" s="34"/>
      <c r="W23" s="34"/>
      <c r="X23" s="34">
        <v>1</v>
      </c>
      <c r="Y23" s="34">
        <f>SUM(F23:X23)</f>
        <v>249</v>
      </c>
    </row>
    <row r="24" spans="1:26" ht="15">
      <c r="A24" s="33">
        <v>1</v>
      </c>
      <c r="B24" s="6" t="s">
        <v>74</v>
      </c>
      <c r="C24" s="34" t="s">
        <v>23</v>
      </c>
      <c r="D24" s="34" t="s">
        <v>28</v>
      </c>
      <c r="E24" s="10"/>
      <c r="F24" s="34">
        <v>144</v>
      </c>
      <c r="G24" s="34"/>
      <c r="H24" s="34">
        <v>3</v>
      </c>
      <c r="I24" s="34"/>
      <c r="J24" s="34"/>
      <c r="K24" s="34">
        <v>67</v>
      </c>
      <c r="L24" s="34">
        <v>10</v>
      </c>
      <c r="M24" s="34">
        <v>6</v>
      </c>
      <c r="N24" s="34"/>
      <c r="O24" s="34"/>
      <c r="P24" s="34"/>
      <c r="Q24" s="34"/>
      <c r="R24" s="34">
        <v>12</v>
      </c>
      <c r="S24" s="34"/>
      <c r="T24" s="34"/>
      <c r="U24" s="34"/>
      <c r="V24" s="34"/>
      <c r="W24" s="34"/>
      <c r="X24" s="34">
        <v>1</v>
      </c>
      <c r="Y24" s="34">
        <f>SUM(F24:X24)</f>
        <v>243</v>
      </c>
    </row>
    <row r="25" spans="1:26" ht="15">
      <c r="A25" s="34">
        <v>1</v>
      </c>
      <c r="B25" s="6" t="s">
        <v>34</v>
      </c>
      <c r="C25" s="34" t="s">
        <v>23</v>
      </c>
      <c r="D25" s="34" t="s">
        <v>32</v>
      </c>
      <c r="E25" s="10"/>
      <c r="F25" s="34">
        <v>156</v>
      </c>
      <c r="G25" s="34"/>
      <c r="H25" s="34">
        <v>16</v>
      </c>
      <c r="I25" s="34"/>
      <c r="J25" s="34"/>
      <c r="K25" s="34">
        <v>67</v>
      </c>
      <c r="L25" s="34">
        <v>10</v>
      </c>
      <c r="M25" s="34">
        <v>6</v>
      </c>
      <c r="N25" s="34"/>
      <c r="O25" s="34"/>
      <c r="P25" s="34"/>
      <c r="Q25" s="34"/>
      <c r="R25" s="34">
        <v>12</v>
      </c>
      <c r="S25" s="34"/>
      <c r="T25" s="34"/>
      <c r="U25" s="34"/>
      <c r="V25" s="34"/>
      <c r="W25" s="34"/>
      <c r="X25" s="34"/>
      <c r="Y25" s="34">
        <f>SUM(F25:X25)</f>
        <v>267</v>
      </c>
    </row>
    <row r="26" spans="1:26" s="24" customFormat="1" ht="15" hidden="1">
      <c r="A26" s="9"/>
      <c r="B26" s="3"/>
      <c r="C26" s="4"/>
      <c r="D26" s="3"/>
      <c r="E26" s="10"/>
      <c r="F26" s="5"/>
      <c r="G26" s="6"/>
      <c r="H26" s="6"/>
      <c r="I26" s="6"/>
      <c r="J26" s="6"/>
      <c r="K26" s="6"/>
      <c r="L26" s="7"/>
      <c r="M26" s="5"/>
      <c r="N26" s="6"/>
      <c r="O26" s="6"/>
      <c r="P26" s="7"/>
      <c r="Q26" s="5"/>
      <c r="R26" s="6"/>
      <c r="S26" s="6"/>
      <c r="T26" s="6"/>
      <c r="U26" s="6"/>
      <c r="V26" s="6"/>
      <c r="W26" s="6"/>
      <c r="X26" s="7"/>
      <c r="Y26" s="3"/>
    </row>
    <row r="27" spans="1:26" s="24" customFormat="1" ht="15">
      <c r="A27" s="33">
        <v>1</v>
      </c>
      <c r="B27" s="6" t="s">
        <v>40</v>
      </c>
      <c r="C27" s="34" t="s">
        <v>23</v>
      </c>
      <c r="D27" s="34" t="s">
        <v>37</v>
      </c>
      <c r="E27" s="38">
        <v>102</v>
      </c>
      <c r="F27" s="34">
        <v>132</v>
      </c>
      <c r="G27" s="34"/>
      <c r="H27" s="34">
        <v>21</v>
      </c>
      <c r="I27" s="34"/>
      <c r="J27" s="34"/>
      <c r="K27" s="34">
        <v>58</v>
      </c>
      <c r="L27" s="34">
        <v>10</v>
      </c>
      <c r="M27" s="34">
        <v>6</v>
      </c>
      <c r="N27" s="34"/>
      <c r="O27" s="34"/>
      <c r="P27" s="34"/>
      <c r="Q27" s="34"/>
      <c r="R27" s="34">
        <v>12</v>
      </c>
      <c r="S27" s="34"/>
      <c r="T27" s="34"/>
      <c r="U27" s="34"/>
      <c r="V27" s="34"/>
      <c r="W27" s="34"/>
      <c r="X27" s="34">
        <v>2</v>
      </c>
      <c r="Y27" s="34">
        <f>SUM(F27:X27)</f>
        <v>241</v>
      </c>
    </row>
    <row r="28" spans="1:26" s="24" customFormat="1" ht="15">
      <c r="A28" s="33">
        <v>2</v>
      </c>
      <c r="B28" s="6" t="s">
        <v>126</v>
      </c>
      <c r="C28" s="34" t="s">
        <v>23</v>
      </c>
      <c r="D28" s="34" t="s">
        <v>37</v>
      </c>
      <c r="E28" s="10"/>
      <c r="F28" s="34">
        <v>168</v>
      </c>
      <c r="G28" s="34"/>
      <c r="H28" s="34"/>
      <c r="I28" s="34"/>
      <c r="J28" s="34"/>
      <c r="K28" s="34">
        <v>37</v>
      </c>
      <c r="L28" s="34"/>
      <c r="M28" s="34"/>
      <c r="N28" s="34"/>
      <c r="O28" s="34"/>
      <c r="P28" s="34"/>
      <c r="Q28" s="34"/>
      <c r="R28" s="34">
        <v>12</v>
      </c>
      <c r="S28" s="34"/>
      <c r="T28" s="34"/>
      <c r="U28" s="34"/>
      <c r="V28" s="34"/>
      <c r="W28" s="34"/>
      <c r="X28" s="34"/>
      <c r="Y28" s="34">
        <f>SUM(F28:X28)</f>
        <v>217</v>
      </c>
    </row>
    <row r="29" spans="1:26" s="1" customFormat="1" ht="15">
      <c r="A29" s="33">
        <v>1</v>
      </c>
      <c r="B29" s="6" t="s">
        <v>101</v>
      </c>
      <c r="C29" s="34" t="s">
        <v>23</v>
      </c>
      <c r="D29" s="34" t="s">
        <v>38</v>
      </c>
      <c r="E29" s="10"/>
      <c r="F29" s="34">
        <v>60</v>
      </c>
      <c r="G29" s="34"/>
      <c r="H29" s="34">
        <v>15</v>
      </c>
      <c r="I29" s="34"/>
      <c r="J29" s="34"/>
      <c r="K29" s="34">
        <v>13</v>
      </c>
      <c r="L29" s="34">
        <v>10</v>
      </c>
      <c r="M29" s="34"/>
      <c r="N29" s="34"/>
      <c r="O29" s="34">
        <v>6</v>
      </c>
      <c r="P29" s="34"/>
      <c r="Q29" s="34"/>
      <c r="R29" s="34">
        <v>12</v>
      </c>
      <c r="S29" s="34"/>
      <c r="T29" s="34"/>
      <c r="U29" s="34">
        <v>1</v>
      </c>
      <c r="V29" s="34"/>
      <c r="W29" s="34"/>
      <c r="X29" s="34"/>
      <c r="Y29" s="34">
        <f>SUM(F29:X29)</f>
        <v>117</v>
      </c>
    </row>
    <row r="30" spans="1:26" s="1" customFormat="1" ht="15">
      <c r="A30" s="33">
        <v>2</v>
      </c>
      <c r="B30" s="6" t="s">
        <v>62</v>
      </c>
      <c r="C30" s="34" t="s">
        <v>23</v>
      </c>
      <c r="D30" s="34" t="s">
        <v>24</v>
      </c>
      <c r="E30" s="10"/>
      <c r="F30" s="34">
        <v>156</v>
      </c>
      <c r="G30" s="34"/>
      <c r="H30" s="34"/>
      <c r="I30" s="34"/>
      <c r="J30" s="34"/>
      <c r="K30" s="34">
        <v>55</v>
      </c>
      <c r="L30" s="34">
        <v>10</v>
      </c>
      <c r="M30" s="34"/>
      <c r="N30" s="34"/>
      <c r="O30" s="34">
        <v>3</v>
      </c>
      <c r="P30" s="34"/>
      <c r="Q30" s="34"/>
      <c r="R30" s="34">
        <v>12</v>
      </c>
      <c r="S30" s="34"/>
      <c r="T30" s="34"/>
      <c r="U30" s="34"/>
      <c r="V30" s="34"/>
      <c r="W30" s="34"/>
      <c r="X30" s="34">
        <v>1</v>
      </c>
      <c r="Y30" s="34">
        <f>SUM(F30:X30)</f>
        <v>237</v>
      </c>
    </row>
    <row r="31" spans="1:26" s="1" customFormat="1" ht="15" hidden="1">
      <c r="A31" s="35">
        <v>1</v>
      </c>
      <c r="B31" s="6" t="s">
        <v>78</v>
      </c>
      <c r="C31" s="34" t="s">
        <v>27</v>
      </c>
      <c r="D31" s="6" t="s">
        <v>33</v>
      </c>
      <c r="E31" s="10"/>
      <c r="F31" s="6">
        <v>138</v>
      </c>
      <c r="G31" s="6"/>
      <c r="H31" s="6">
        <v>14</v>
      </c>
      <c r="I31" s="6"/>
      <c r="J31" s="6"/>
      <c r="K31" s="6">
        <v>40</v>
      </c>
      <c r="L31" s="6">
        <v>10</v>
      </c>
      <c r="M31" s="6">
        <v>6</v>
      </c>
      <c r="N31" s="6"/>
      <c r="O31" s="6"/>
      <c r="P31" s="6"/>
      <c r="Q31" s="6"/>
      <c r="R31" s="6">
        <v>12</v>
      </c>
      <c r="S31" s="6"/>
      <c r="T31" s="6"/>
      <c r="U31" s="6"/>
      <c r="V31" s="6"/>
      <c r="W31" s="6"/>
      <c r="X31" s="6">
        <v>2</v>
      </c>
      <c r="Y31" s="6">
        <f>SUM(F31:X31)</f>
        <v>222</v>
      </c>
    </row>
    <row r="32" spans="1:26" s="1" customFormat="1" ht="15" hidden="1">
      <c r="A32" s="35"/>
      <c r="B32" s="6"/>
      <c r="C32" s="34"/>
      <c r="D32" s="6"/>
      <c r="E32" s="1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1" customFormat="1" ht="15" hidden="1">
      <c r="A33" s="9">
        <v>2</v>
      </c>
      <c r="B33" s="3" t="s">
        <v>77</v>
      </c>
      <c r="C33" s="4" t="s">
        <v>27</v>
      </c>
      <c r="D33" s="3" t="s">
        <v>26</v>
      </c>
      <c r="E33" s="10"/>
      <c r="F33" s="5">
        <v>108</v>
      </c>
      <c r="G33" s="6"/>
      <c r="H33" s="6">
        <v>12</v>
      </c>
      <c r="I33" s="6"/>
      <c r="J33" s="6">
        <v>3</v>
      </c>
      <c r="K33" s="6">
        <v>37</v>
      </c>
      <c r="L33" s="7">
        <v>10</v>
      </c>
      <c r="M33" s="5"/>
      <c r="N33" s="6"/>
      <c r="O33" s="6"/>
      <c r="P33" s="7"/>
      <c r="Q33" s="5"/>
      <c r="R33" s="6"/>
      <c r="S33" s="6"/>
      <c r="T33" s="6"/>
      <c r="U33" s="6"/>
      <c r="V33" s="6"/>
      <c r="W33" s="6"/>
      <c r="X33" s="7">
        <v>2</v>
      </c>
      <c r="Y33" s="3">
        <f>SUM(F33:X33)</f>
        <v>172</v>
      </c>
    </row>
    <row r="34" spans="1:25" s="1" customFormat="1" ht="15" hidden="1">
      <c r="A34" s="9">
        <v>2</v>
      </c>
      <c r="B34" s="3" t="s">
        <v>65</v>
      </c>
      <c r="C34" s="4" t="s">
        <v>27</v>
      </c>
      <c r="D34" s="3" t="s">
        <v>24</v>
      </c>
      <c r="E34" s="10"/>
      <c r="F34" s="5">
        <v>72</v>
      </c>
      <c r="G34" s="6"/>
      <c r="H34" s="6">
        <v>42</v>
      </c>
      <c r="I34" s="6"/>
      <c r="J34" s="6">
        <v>3</v>
      </c>
      <c r="K34" s="6">
        <v>31</v>
      </c>
      <c r="L34" s="7">
        <v>10</v>
      </c>
      <c r="M34" s="5"/>
      <c r="N34" s="6"/>
      <c r="O34" s="6">
        <v>3</v>
      </c>
      <c r="P34" s="7"/>
      <c r="Q34" s="5"/>
      <c r="R34" s="6">
        <v>12</v>
      </c>
      <c r="S34" s="6"/>
      <c r="T34" s="6"/>
      <c r="U34" s="6"/>
      <c r="V34" s="6"/>
      <c r="W34" s="6"/>
      <c r="X34" s="7">
        <v>3</v>
      </c>
      <c r="Y34" s="3">
        <v>176</v>
      </c>
    </row>
    <row r="35" spans="1:25" s="26" customFormat="1" ht="15">
      <c r="A35" s="33">
        <v>1</v>
      </c>
      <c r="B35" s="6" t="s">
        <v>118</v>
      </c>
      <c r="C35" s="34" t="s">
        <v>23</v>
      </c>
      <c r="D35" s="34" t="s">
        <v>39</v>
      </c>
      <c r="E35" s="10"/>
      <c r="F35" s="34">
        <v>144</v>
      </c>
      <c r="G35" s="34"/>
      <c r="H35" s="34">
        <v>3</v>
      </c>
      <c r="I35" s="34"/>
      <c r="J35" s="34"/>
      <c r="K35" s="34">
        <v>67</v>
      </c>
      <c r="L35" s="34">
        <v>10</v>
      </c>
      <c r="M35" s="34"/>
      <c r="N35" s="34"/>
      <c r="O35" s="34">
        <v>3</v>
      </c>
      <c r="P35" s="34"/>
      <c r="Q35" s="34"/>
      <c r="R35" s="34">
        <v>12</v>
      </c>
      <c r="S35" s="34"/>
      <c r="T35" s="34"/>
      <c r="U35" s="34"/>
      <c r="V35" s="34"/>
      <c r="W35" s="34"/>
      <c r="X35" s="34">
        <v>3</v>
      </c>
      <c r="Y35" s="34">
        <f>SUM(F35:X35)</f>
        <v>242</v>
      </c>
    </row>
    <row r="36" spans="1:25" s="1" customFormat="1" ht="15">
      <c r="A36" s="33">
        <v>1</v>
      </c>
      <c r="B36" s="6" t="s">
        <v>53</v>
      </c>
      <c r="C36" s="34" t="s">
        <v>23</v>
      </c>
      <c r="D36" s="34" t="s">
        <v>33</v>
      </c>
      <c r="E36" s="10"/>
      <c r="F36" s="34">
        <v>198</v>
      </c>
      <c r="G36" s="34">
        <v>6</v>
      </c>
      <c r="H36" s="34">
        <v>3</v>
      </c>
      <c r="I36" s="34"/>
      <c r="J36" s="34"/>
      <c r="K36" s="34">
        <v>70</v>
      </c>
      <c r="L36" s="34">
        <v>10</v>
      </c>
      <c r="M36" s="34"/>
      <c r="N36" s="34"/>
      <c r="O36" s="34">
        <v>3</v>
      </c>
      <c r="P36" s="34"/>
      <c r="Q36" s="34"/>
      <c r="R36" s="34"/>
      <c r="S36" s="34"/>
      <c r="T36" s="34"/>
      <c r="U36" s="34"/>
      <c r="V36" s="34"/>
      <c r="W36" s="34"/>
      <c r="X36" s="34"/>
      <c r="Y36" s="34">
        <f>SUM(F36:X36)</f>
        <v>290</v>
      </c>
    </row>
    <row r="37" spans="1:25" s="1" customFormat="1" ht="15">
      <c r="A37" s="33">
        <v>1</v>
      </c>
      <c r="B37" s="6" t="s">
        <v>41</v>
      </c>
      <c r="C37" s="34" t="s">
        <v>23</v>
      </c>
      <c r="D37" s="6" t="s">
        <v>35</v>
      </c>
      <c r="E37" s="10"/>
      <c r="F37" s="6">
        <v>132</v>
      </c>
      <c r="G37" s="6"/>
      <c r="H37" s="6">
        <v>18</v>
      </c>
      <c r="I37" s="6"/>
      <c r="J37" s="6"/>
      <c r="K37" s="6">
        <v>61</v>
      </c>
      <c r="L37" s="6">
        <v>10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>
        <v>3</v>
      </c>
      <c r="Y37" s="6">
        <v>224</v>
      </c>
    </row>
    <row r="38" spans="1:25" s="1" customFormat="1" ht="15" hidden="1">
      <c r="A38" s="33">
        <v>1</v>
      </c>
      <c r="B38" s="6" t="s">
        <v>42</v>
      </c>
      <c r="C38" s="34" t="s">
        <v>27</v>
      </c>
      <c r="D38" s="6" t="s">
        <v>43</v>
      </c>
      <c r="E38" s="10"/>
      <c r="F38" s="6">
        <v>138</v>
      </c>
      <c r="G38" s="6"/>
      <c r="H38" s="6">
        <v>9</v>
      </c>
      <c r="I38" s="6"/>
      <c r="J38" s="6"/>
      <c r="K38" s="6">
        <v>31</v>
      </c>
      <c r="L38" s="6">
        <v>10</v>
      </c>
      <c r="M38" s="6"/>
      <c r="N38" s="6"/>
      <c r="O38" s="6">
        <v>6</v>
      </c>
      <c r="P38" s="6"/>
      <c r="Q38" s="6"/>
      <c r="R38" s="6">
        <v>12</v>
      </c>
      <c r="S38" s="6"/>
      <c r="T38" s="6"/>
      <c r="U38" s="6"/>
      <c r="V38" s="6"/>
      <c r="W38" s="6"/>
      <c r="X38" s="6">
        <v>1</v>
      </c>
      <c r="Y38" s="6">
        <v>207</v>
      </c>
    </row>
    <row r="39" spans="1:25" s="1" customFormat="1" ht="15" hidden="1">
      <c r="A39" s="51">
        <v>3</v>
      </c>
      <c r="B39" s="31" t="s">
        <v>44</v>
      </c>
      <c r="C39" s="52" t="s">
        <v>27</v>
      </c>
      <c r="D39" s="31" t="s">
        <v>33</v>
      </c>
      <c r="E39" s="10"/>
      <c r="F39" s="31">
        <v>102</v>
      </c>
      <c r="G39" s="31"/>
      <c r="H39" s="31">
        <v>14</v>
      </c>
      <c r="I39" s="31"/>
      <c r="J39" s="31"/>
      <c r="K39" s="31">
        <v>40</v>
      </c>
      <c r="L39" s="31">
        <v>10</v>
      </c>
      <c r="M39" s="31"/>
      <c r="N39" s="31"/>
      <c r="O39" s="31"/>
      <c r="P39" s="31"/>
      <c r="Q39" s="31"/>
      <c r="R39" s="31">
        <v>12</v>
      </c>
      <c r="S39" s="31"/>
      <c r="T39" s="31"/>
      <c r="U39" s="31"/>
      <c r="V39" s="31"/>
      <c r="W39" s="31"/>
      <c r="X39" s="31"/>
      <c r="Y39" s="31">
        <f>SUM(F39:X39)</f>
        <v>178</v>
      </c>
    </row>
    <row r="40" spans="1:25" s="24" customFormat="1" ht="14.25" hidden="1">
      <c r="A40" s="18"/>
      <c r="B40" s="19" t="s">
        <v>45</v>
      </c>
      <c r="C40" s="20"/>
      <c r="D40" s="19"/>
      <c r="E40" s="25"/>
      <c r="F40" s="21">
        <v>138</v>
      </c>
      <c r="G40" s="22">
        <v>12</v>
      </c>
      <c r="H40" s="22">
        <v>32</v>
      </c>
      <c r="I40" s="22"/>
      <c r="J40" s="22"/>
      <c r="K40" s="22"/>
      <c r="L40" s="23"/>
      <c r="M40" s="21"/>
      <c r="N40" s="22"/>
      <c r="O40" s="22">
        <v>3</v>
      </c>
      <c r="P40" s="23"/>
      <c r="Q40" s="21"/>
      <c r="R40" s="22"/>
      <c r="S40" s="22"/>
      <c r="T40" s="22"/>
      <c r="U40" s="22"/>
      <c r="V40" s="22"/>
      <c r="W40" s="22"/>
      <c r="X40" s="23">
        <v>2</v>
      </c>
      <c r="Y40" s="19">
        <v>187</v>
      </c>
    </row>
    <row r="41" spans="1:25" s="1" customFormat="1" ht="15">
      <c r="A41" s="33">
        <v>1</v>
      </c>
      <c r="B41" s="6" t="s">
        <v>46</v>
      </c>
      <c r="C41" s="34" t="s">
        <v>23</v>
      </c>
      <c r="D41" s="34" t="s">
        <v>47</v>
      </c>
      <c r="E41" s="10"/>
      <c r="F41" s="34">
        <v>156</v>
      </c>
      <c r="G41" s="34"/>
      <c r="H41" s="34">
        <v>6</v>
      </c>
      <c r="I41" s="34"/>
      <c r="J41" s="34"/>
      <c r="K41" s="34">
        <v>73</v>
      </c>
      <c r="L41" s="34">
        <v>10</v>
      </c>
      <c r="M41" s="34"/>
      <c r="N41" s="34"/>
      <c r="O41" s="34"/>
      <c r="P41" s="34"/>
      <c r="Q41" s="34"/>
      <c r="R41" s="34">
        <v>12</v>
      </c>
      <c r="S41" s="34"/>
      <c r="T41" s="34"/>
      <c r="U41" s="34"/>
      <c r="V41" s="34"/>
      <c r="W41" s="34"/>
      <c r="X41" s="34">
        <v>3</v>
      </c>
      <c r="Y41" s="34">
        <f>SUM(F41:X41)</f>
        <v>260</v>
      </c>
    </row>
    <row r="42" spans="1:25" s="1" customFormat="1" ht="15" hidden="1">
      <c r="A42" s="33">
        <v>1</v>
      </c>
      <c r="B42" s="6" t="s">
        <v>80</v>
      </c>
      <c r="C42" s="34" t="s">
        <v>27</v>
      </c>
      <c r="D42" s="6" t="s">
        <v>28</v>
      </c>
      <c r="E42" s="10"/>
      <c r="F42" s="6">
        <v>36</v>
      </c>
      <c r="G42" s="6"/>
      <c r="H42" s="6">
        <v>62</v>
      </c>
      <c r="I42" s="6"/>
      <c r="J42" s="6"/>
      <c r="K42" s="6">
        <v>13</v>
      </c>
      <c r="L42" s="6">
        <v>10</v>
      </c>
      <c r="M42" s="6"/>
      <c r="N42" s="6"/>
      <c r="O42" s="6"/>
      <c r="P42" s="6"/>
      <c r="Q42" s="6"/>
      <c r="R42" s="6">
        <v>12</v>
      </c>
      <c r="S42" s="6"/>
      <c r="T42" s="6"/>
      <c r="U42" s="6"/>
      <c r="V42" s="6"/>
      <c r="W42" s="6"/>
      <c r="X42" s="6"/>
      <c r="Y42" s="6">
        <v>133</v>
      </c>
    </row>
    <row r="43" spans="1:25" s="1" customFormat="1" ht="15" hidden="1">
      <c r="A43" s="33">
        <v>2</v>
      </c>
      <c r="B43" s="6" t="s">
        <v>104</v>
      </c>
      <c r="C43" s="34" t="s">
        <v>27</v>
      </c>
      <c r="D43" s="6" t="s">
        <v>28</v>
      </c>
      <c r="E43" s="10"/>
      <c r="F43" s="6">
        <v>36</v>
      </c>
      <c r="G43" s="6"/>
      <c r="H43" s="6">
        <v>45</v>
      </c>
      <c r="I43" s="6"/>
      <c r="J43" s="6">
        <v>15</v>
      </c>
      <c r="K43" s="6">
        <v>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f t="shared" ref="Y43:Y50" si="0">SUM(F43:X43)</f>
        <v>98</v>
      </c>
    </row>
    <row r="44" spans="1:25" s="1" customFormat="1" ht="15" hidden="1">
      <c r="A44" s="27">
        <v>3</v>
      </c>
      <c r="B44" s="28" t="s">
        <v>60</v>
      </c>
      <c r="C44" s="29" t="s">
        <v>27</v>
      </c>
      <c r="D44" s="28" t="s">
        <v>26</v>
      </c>
      <c r="E44" s="10"/>
      <c r="F44" s="30">
        <v>96</v>
      </c>
      <c r="G44" s="31"/>
      <c r="H44" s="31">
        <v>9</v>
      </c>
      <c r="I44" s="31"/>
      <c r="J44" s="31"/>
      <c r="K44" s="31">
        <v>34</v>
      </c>
      <c r="L44" s="32">
        <v>10</v>
      </c>
      <c r="M44" s="30"/>
      <c r="N44" s="31"/>
      <c r="O44" s="31">
        <v>6</v>
      </c>
      <c r="P44" s="32"/>
      <c r="Q44" s="30"/>
      <c r="R44" s="31">
        <v>12</v>
      </c>
      <c r="S44" s="31"/>
      <c r="T44" s="31"/>
      <c r="U44" s="31"/>
      <c r="V44" s="31"/>
      <c r="W44" s="31"/>
      <c r="X44" s="32">
        <v>3</v>
      </c>
      <c r="Y44" s="28">
        <f t="shared" si="0"/>
        <v>170</v>
      </c>
    </row>
    <row r="45" spans="1:25" s="1" customFormat="1" ht="15">
      <c r="A45" s="33">
        <v>1</v>
      </c>
      <c r="B45" s="6" t="s">
        <v>116</v>
      </c>
      <c r="C45" s="34" t="s">
        <v>23</v>
      </c>
      <c r="D45" s="34" t="s">
        <v>26</v>
      </c>
      <c r="E45" s="10"/>
      <c r="F45" s="34">
        <v>156</v>
      </c>
      <c r="G45" s="34"/>
      <c r="H45" s="34">
        <v>6</v>
      </c>
      <c r="I45" s="34"/>
      <c r="J45" s="34"/>
      <c r="K45" s="34">
        <v>67</v>
      </c>
      <c r="L45" s="34">
        <v>10</v>
      </c>
      <c r="M45" s="34">
        <v>6</v>
      </c>
      <c r="N45" s="34"/>
      <c r="O45" s="34">
        <v>3</v>
      </c>
      <c r="P45" s="34"/>
      <c r="Q45" s="34"/>
      <c r="R45" s="34">
        <v>12</v>
      </c>
      <c r="S45" s="34"/>
      <c r="T45" s="34"/>
      <c r="U45" s="34"/>
      <c r="V45" s="34"/>
      <c r="W45" s="34"/>
      <c r="X45" s="34">
        <v>3</v>
      </c>
      <c r="Y45" s="34">
        <f t="shared" si="0"/>
        <v>263</v>
      </c>
    </row>
    <row r="46" spans="1:25" s="1" customFormat="1" ht="15">
      <c r="A46" s="33">
        <v>2</v>
      </c>
      <c r="B46" s="6" t="s">
        <v>148</v>
      </c>
      <c r="C46" s="34" t="s">
        <v>23</v>
      </c>
      <c r="D46" s="34" t="s">
        <v>30</v>
      </c>
      <c r="E46" s="10"/>
      <c r="F46" s="34">
        <v>168</v>
      </c>
      <c r="G46" s="34"/>
      <c r="H46" s="34"/>
      <c r="I46" s="34"/>
      <c r="J46" s="34"/>
      <c r="K46" s="34">
        <v>76</v>
      </c>
      <c r="L46" s="34">
        <v>10</v>
      </c>
      <c r="M46" s="34"/>
      <c r="N46" s="34"/>
      <c r="O46" s="105">
        <v>3</v>
      </c>
      <c r="P46" s="34"/>
      <c r="Q46" s="34"/>
      <c r="R46" s="34">
        <v>12</v>
      </c>
      <c r="S46" s="34"/>
      <c r="T46" s="34"/>
      <c r="U46" s="34"/>
      <c r="V46" s="34"/>
      <c r="W46" s="34"/>
      <c r="X46" s="34">
        <v>1</v>
      </c>
      <c r="Y46" s="34">
        <f t="shared" si="0"/>
        <v>270</v>
      </c>
    </row>
    <row r="47" spans="1:25" s="1" customFormat="1" ht="15">
      <c r="A47" s="33">
        <v>3</v>
      </c>
      <c r="B47" s="6" t="s">
        <v>22</v>
      </c>
      <c r="C47" s="34" t="s">
        <v>23</v>
      </c>
      <c r="D47" s="34" t="s">
        <v>24</v>
      </c>
      <c r="E47" s="10"/>
      <c r="F47" s="52">
        <v>114</v>
      </c>
      <c r="G47" s="52"/>
      <c r="H47" s="52"/>
      <c r="I47" s="52"/>
      <c r="J47" s="52"/>
      <c r="K47" s="52">
        <v>49</v>
      </c>
      <c r="L47" s="52">
        <v>10</v>
      </c>
      <c r="M47" s="52">
        <v>6</v>
      </c>
      <c r="N47" s="52"/>
      <c r="O47" s="52">
        <v>3</v>
      </c>
      <c r="P47" s="52"/>
      <c r="Q47" s="52"/>
      <c r="R47" s="52">
        <v>12</v>
      </c>
      <c r="S47" s="52">
        <v>5</v>
      </c>
      <c r="T47" s="52"/>
      <c r="U47" s="52">
        <v>5</v>
      </c>
      <c r="V47" s="52"/>
      <c r="W47" s="52"/>
      <c r="X47" s="52">
        <v>2</v>
      </c>
      <c r="Y47" s="34">
        <f t="shared" si="0"/>
        <v>206</v>
      </c>
    </row>
    <row r="48" spans="1:25" s="1" customFormat="1" ht="15" hidden="1">
      <c r="A48" s="9">
        <v>1</v>
      </c>
      <c r="B48" s="3" t="s">
        <v>51</v>
      </c>
      <c r="C48" s="4" t="s">
        <v>27</v>
      </c>
      <c r="D48" s="3" t="s">
        <v>30</v>
      </c>
      <c r="E48" s="10"/>
      <c r="F48" s="5">
        <v>90</v>
      </c>
      <c r="G48" s="6"/>
      <c r="H48" s="6"/>
      <c r="I48" s="6"/>
      <c r="J48" s="6"/>
      <c r="K48" s="6">
        <v>28</v>
      </c>
      <c r="L48" s="7">
        <v>10</v>
      </c>
      <c r="M48" s="5"/>
      <c r="N48" s="6"/>
      <c r="O48" s="6"/>
      <c r="P48" s="7"/>
      <c r="Q48" s="5"/>
      <c r="R48" s="6">
        <v>12</v>
      </c>
      <c r="S48" s="6"/>
      <c r="T48" s="6"/>
      <c r="U48" s="6"/>
      <c r="V48" s="6"/>
      <c r="W48" s="6"/>
      <c r="X48" s="7">
        <v>1</v>
      </c>
      <c r="Y48" s="3">
        <f t="shared" si="0"/>
        <v>141</v>
      </c>
    </row>
    <row r="49" spans="1:26" s="1" customFormat="1" ht="15" hidden="1">
      <c r="A49" s="9">
        <v>2</v>
      </c>
      <c r="B49" s="3" t="s">
        <v>85</v>
      </c>
      <c r="C49" s="4" t="s">
        <v>27</v>
      </c>
      <c r="D49" s="3" t="s">
        <v>30</v>
      </c>
      <c r="E49" s="10"/>
      <c r="F49" s="5">
        <v>174</v>
      </c>
      <c r="G49" s="6"/>
      <c r="H49" s="6">
        <v>9</v>
      </c>
      <c r="I49" s="6"/>
      <c r="J49" s="6"/>
      <c r="K49" s="6">
        <v>43</v>
      </c>
      <c r="L49" s="7">
        <v>10</v>
      </c>
      <c r="M49" s="5">
        <v>6</v>
      </c>
      <c r="N49" s="14"/>
      <c r="O49" s="6"/>
      <c r="P49" s="7"/>
      <c r="Q49" s="5"/>
      <c r="R49" s="6"/>
      <c r="S49" s="6"/>
      <c r="T49" s="6"/>
      <c r="U49" s="6">
        <v>1</v>
      </c>
      <c r="V49" s="6"/>
      <c r="W49" s="6"/>
      <c r="X49" s="7">
        <v>2</v>
      </c>
      <c r="Y49" s="3">
        <f t="shared" si="0"/>
        <v>245</v>
      </c>
    </row>
    <row r="50" spans="1:26" ht="15">
      <c r="A50" s="33">
        <v>2</v>
      </c>
      <c r="B50" s="6" t="s">
        <v>103</v>
      </c>
      <c r="C50" s="34" t="s">
        <v>23</v>
      </c>
      <c r="D50" s="34" t="s">
        <v>28</v>
      </c>
      <c r="E50" s="10"/>
      <c r="F50" s="34">
        <v>132</v>
      </c>
      <c r="G50" s="34"/>
      <c r="H50" s="34">
        <v>12</v>
      </c>
      <c r="I50" s="34"/>
      <c r="J50" s="34"/>
      <c r="K50" s="34">
        <v>37</v>
      </c>
      <c r="L50" s="34">
        <v>10</v>
      </c>
      <c r="M50" s="34">
        <v>6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>
        <v>1</v>
      </c>
      <c r="Y50" s="34">
        <f t="shared" si="0"/>
        <v>198</v>
      </c>
    </row>
    <row r="51" spans="1:26" ht="15">
      <c r="A51" s="33">
        <v>3</v>
      </c>
      <c r="B51" s="6" t="s">
        <v>50</v>
      </c>
      <c r="C51" s="34" t="s">
        <v>23</v>
      </c>
      <c r="D51" s="34" t="s">
        <v>28</v>
      </c>
      <c r="E51" s="6">
        <v>114</v>
      </c>
      <c r="F51" s="34">
        <v>114</v>
      </c>
      <c r="G51" s="34"/>
      <c r="H51" s="34"/>
      <c r="I51" s="34"/>
      <c r="J51" s="34"/>
      <c r="K51" s="34">
        <v>46</v>
      </c>
      <c r="L51" s="34">
        <v>10</v>
      </c>
      <c r="M51" s="34"/>
      <c r="N51" s="34"/>
      <c r="O51" s="34">
        <v>3</v>
      </c>
      <c r="P51" s="34"/>
      <c r="Q51" s="34"/>
      <c r="R51" s="34">
        <v>12</v>
      </c>
      <c r="S51" s="34"/>
      <c r="T51" s="34"/>
      <c r="U51" s="34"/>
      <c r="V51" s="34"/>
      <c r="W51" s="34"/>
      <c r="X51" s="34">
        <v>3</v>
      </c>
      <c r="Y51" s="34">
        <v>188</v>
      </c>
    </row>
    <row r="52" spans="1:26" ht="15">
      <c r="A52" s="33">
        <v>4</v>
      </c>
      <c r="B52" s="6" t="s">
        <v>137</v>
      </c>
      <c r="C52" s="34" t="s">
        <v>23</v>
      </c>
      <c r="D52" s="34" t="s">
        <v>28</v>
      </c>
      <c r="E52" s="10"/>
      <c r="F52" s="34">
        <v>90</v>
      </c>
      <c r="G52" s="34"/>
      <c r="H52" s="34">
        <v>12</v>
      </c>
      <c r="I52" s="34"/>
      <c r="J52" s="34"/>
      <c r="K52" s="34">
        <v>31</v>
      </c>
      <c r="L52" s="34">
        <v>10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>
        <v>2</v>
      </c>
      <c r="Y52" s="34">
        <f>SUBTOTAL(9,F52:X52)</f>
        <v>145</v>
      </c>
    </row>
    <row r="53" spans="1:26" s="1" customFormat="1" ht="15" hidden="1">
      <c r="A53" s="33">
        <v>4</v>
      </c>
      <c r="B53" s="6" t="s">
        <v>132</v>
      </c>
      <c r="C53" s="34"/>
      <c r="D53" s="6"/>
      <c r="E53" s="1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6" s="1" customFormat="1" ht="15" hidden="1">
      <c r="A54" s="35"/>
      <c r="B54" s="6"/>
      <c r="C54" s="34"/>
      <c r="D54" s="6"/>
      <c r="E54" s="1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6" s="1" customFormat="1" ht="15" hidden="1">
      <c r="A55" s="9">
        <v>3</v>
      </c>
      <c r="B55" s="28" t="s">
        <v>91</v>
      </c>
      <c r="C55" s="29" t="s">
        <v>88</v>
      </c>
      <c r="D55" s="28" t="s">
        <v>30</v>
      </c>
      <c r="E55" s="10"/>
      <c r="F55" s="30">
        <v>120</v>
      </c>
      <c r="G55" s="31"/>
      <c r="H55" s="31"/>
      <c r="I55" s="31"/>
      <c r="J55" s="31"/>
      <c r="K55" s="31">
        <v>43</v>
      </c>
      <c r="L55" s="32">
        <v>10</v>
      </c>
      <c r="M55" s="30"/>
      <c r="N55" s="31"/>
      <c r="O55" s="31">
        <v>6</v>
      </c>
      <c r="P55" s="32"/>
      <c r="Q55" s="30"/>
      <c r="R55" s="31">
        <v>12</v>
      </c>
      <c r="S55" s="31"/>
      <c r="T55" s="31"/>
      <c r="U55" s="31"/>
      <c r="V55" s="31"/>
      <c r="W55" s="31"/>
      <c r="X55" s="32">
        <v>2</v>
      </c>
      <c r="Y55" s="28">
        <f>SUM(F55:X55)</f>
        <v>193</v>
      </c>
    </row>
    <row r="56" spans="1:26" s="1" customFormat="1" ht="15" hidden="1">
      <c r="A56" s="9">
        <v>4</v>
      </c>
      <c r="B56" s="3" t="s">
        <v>87</v>
      </c>
      <c r="C56" s="4" t="s">
        <v>27</v>
      </c>
      <c r="D56" s="3" t="s">
        <v>30</v>
      </c>
      <c r="E56" s="10"/>
      <c r="F56" s="5">
        <v>78</v>
      </c>
      <c r="G56" s="6"/>
      <c r="H56" s="6">
        <v>12</v>
      </c>
      <c r="I56" s="6"/>
      <c r="J56" s="6"/>
      <c r="K56" s="6">
        <v>28</v>
      </c>
      <c r="L56" s="7">
        <v>10</v>
      </c>
      <c r="M56" s="5">
        <v>6</v>
      </c>
      <c r="N56" s="6"/>
      <c r="O56" s="6">
        <v>9</v>
      </c>
      <c r="P56" s="7"/>
      <c r="Q56" s="5"/>
      <c r="R56" s="6">
        <v>12</v>
      </c>
      <c r="S56" s="6"/>
      <c r="T56" s="6"/>
      <c r="U56" s="6"/>
      <c r="V56" s="6"/>
      <c r="W56" s="6"/>
      <c r="X56" s="7">
        <v>2</v>
      </c>
      <c r="Y56" s="3">
        <v>157</v>
      </c>
    </row>
    <row r="57" spans="1:26" s="1" customFormat="1" ht="15" hidden="1">
      <c r="A57" s="9">
        <v>4</v>
      </c>
      <c r="B57" s="3"/>
      <c r="C57" s="4"/>
      <c r="D57" s="3"/>
      <c r="E57" s="10"/>
      <c r="F57" s="5"/>
      <c r="G57" s="6"/>
      <c r="H57" s="6"/>
      <c r="I57" s="6"/>
      <c r="J57" s="6"/>
      <c r="K57" s="6"/>
      <c r="L57" s="7"/>
      <c r="M57" s="5"/>
      <c r="N57" s="6"/>
      <c r="O57" s="6"/>
      <c r="P57" s="7"/>
      <c r="Q57" s="5"/>
      <c r="R57" s="6"/>
      <c r="S57" s="6"/>
      <c r="T57" s="6"/>
      <c r="U57" s="6"/>
      <c r="V57" s="6"/>
      <c r="W57" s="6"/>
      <c r="X57" s="7"/>
      <c r="Y57" s="3"/>
    </row>
    <row r="58" spans="1:26" s="1" customFormat="1" ht="15" hidden="1">
      <c r="A58" s="33">
        <v>1</v>
      </c>
      <c r="B58" s="6" t="s">
        <v>86</v>
      </c>
      <c r="C58" s="34" t="s">
        <v>27</v>
      </c>
      <c r="D58" s="6" t="s">
        <v>35</v>
      </c>
      <c r="E58" s="10"/>
      <c r="F58" s="6">
        <v>78</v>
      </c>
      <c r="G58" s="6"/>
      <c r="H58" s="6">
        <v>20</v>
      </c>
      <c r="I58" s="6"/>
      <c r="J58" s="6"/>
      <c r="K58" s="6">
        <v>28</v>
      </c>
      <c r="L58" s="6">
        <v>10</v>
      </c>
      <c r="M58" s="6"/>
      <c r="N58" s="6"/>
      <c r="O58" s="6">
        <v>3</v>
      </c>
      <c r="P58" s="6"/>
      <c r="Q58" s="6"/>
      <c r="R58" s="6">
        <v>12</v>
      </c>
      <c r="S58" s="6"/>
      <c r="T58" s="6"/>
      <c r="U58" s="6"/>
      <c r="V58" s="6"/>
      <c r="W58" s="6"/>
      <c r="X58" s="6">
        <v>3</v>
      </c>
      <c r="Y58" s="6">
        <v>154</v>
      </c>
      <c r="Z58" s="14"/>
    </row>
    <row r="59" spans="1:26" s="1" customFormat="1" ht="15" hidden="1">
      <c r="A59" s="33">
        <v>2</v>
      </c>
      <c r="B59" s="6" t="s">
        <v>105</v>
      </c>
      <c r="C59" s="34" t="s">
        <v>27</v>
      </c>
      <c r="D59" s="6" t="s">
        <v>35</v>
      </c>
      <c r="E59" s="10"/>
      <c r="F59" s="6">
        <v>42</v>
      </c>
      <c r="G59" s="6"/>
      <c r="H59" s="6">
        <v>70</v>
      </c>
      <c r="I59" s="6"/>
      <c r="J59" s="6">
        <v>3</v>
      </c>
      <c r="K59" s="6">
        <v>13</v>
      </c>
      <c r="L59" s="6">
        <v>10</v>
      </c>
      <c r="M59" s="6"/>
      <c r="N59" s="6"/>
      <c r="O59" s="6"/>
      <c r="P59" s="6"/>
      <c r="Q59" s="6"/>
      <c r="R59" s="6"/>
      <c r="S59" s="6"/>
      <c r="T59" s="6"/>
      <c r="U59" s="6">
        <v>5</v>
      </c>
      <c r="V59" s="6"/>
      <c r="W59" s="6"/>
      <c r="X59" s="6"/>
      <c r="Y59" s="6">
        <v>143</v>
      </c>
      <c r="Z59" s="14"/>
    </row>
    <row r="60" spans="1:26" s="1" customFormat="1" ht="15" hidden="1">
      <c r="A60" s="33">
        <v>3</v>
      </c>
      <c r="B60" s="6" t="s">
        <v>81</v>
      </c>
      <c r="C60" s="34" t="s">
        <v>27</v>
      </c>
      <c r="D60" s="6" t="s">
        <v>35</v>
      </c>
      <c r="E60" s="10"/>
      <c r="F60" s="6">
        <v>72</v>
      </c>
      <c r="G60" s="6"/>
      <c r="H60" s="6">
        <v>18</v>
      </c>
      <c r="I60" s="6"/>
      <c r="J60" s="6"/>
      <c r="K60" s="6">
        <v>19</v>
      </c>
      <c r="L60" s="6"/>
      <c r="M60" s="6"/>
      <c r="N60" s="6"/>
      <c r="O60" s="6"/>
      <c r="P60" s="6"/>
      <c r="Q60" s="6"/>
      <c r="R60" s="6">
        <v>12</v>
      </c>
      <c r="S60" s="6"/>
      <c r="T60" s="6"/>
      <c r="U60" s="6"/>
      <c r="V60" s="6"/>
      <c r="W60" s="6"/>
      <c r="X60" s="6">
        <v>1</v>
      </c>
      <c r="Y60" s="6">
        <f>SUM(F60:X60)</f>
        <v>122</v>
      </c>
      <c r="Z60" s="14"/>
    </row>
    <row r="61" spans="1:26" s="24" customFormat="1" ht="15.95" customHeight="1">
      <c r="A61" s="59">
        <v>4</v>
      </c>
      <c r="B61" s="31" t="s">
        <v>70</v>
      </c>
      <c r="C61" s="52" t="s">
        <v>23</v>
      </c>
      <c r="D61" s="52" t="s">
        <v>24</v>
      </c>
      <c r="E61" s="10"/>
      <c r="F61" s="34">
        <v>108</v>
      </c>
      <c r="G61" s="34"/>
      <c r="H61" s="34"/>
      <c r="I61" s="34"/>
      <c r="J61" s="34"/>
      <c r="K61" s="34">
        <v>49</v>
      </c>
      <c r="L61" s="34">
        <v>10</v>
      </c>
      <c r="M61" s="34"/>
      <c r="N61" s="34"/>
      <c r="O61" s="34">
        <v>7</v>
      </c>
      <c r="P61" s="34"/>
      <c r="Q61" s="34"/>
      <c r="R61" s="34">
        <v>12</v>
      </c>
      <c r="S61" s="34"/>
      <c r="T61" s="34"/>
      <c r="U61" s="34"/>
      <c r="V61" s="34"/>
      <c r="W61" s="34"/>
      <c r="X61" s="34">
        <v>3</v>
      </c>
      <c r="Y61" s="52">
        <f>SUM(F61:X61)</f>
        <v>189</v>
      </c>
    </row>
    <row r="62" spans="1:26" s="24" customFormat="1" ht="15.95" customHeight="1">
      <c r="A62" s="33">
        <v>2</v>
      </c>
      <c r="B62" s="6" t="s">
        <v>59</v>
      </c>
      <c r="C62" s="34" t="s">
        <v>23</v>
      </c>
      <c r="D62" s="34" t="s">
        <v>33</v>
      </c>
      <c r="E62" s="10"/>
      <c r="F62" s="34">
        <v>138</v>
      </c>
      <c r="G62" s="34"/>
      <c r="H62" s="34">
        <v>12</v>
      </c>
      <c r="I62" s="34"/>
      <c r="J62" s="34"/>
      <c r="K62" s="34">
        <v>45</v>
      </c>
      <c r="L62" s="34">
        <v>10</v>
      </c>
      <c r="M62" s="34">
        <v>6</v>
      </c>
      <c r="N62" s="34"/>
      <c r="O62" s="34"/>
      <c r="P62" s="34"/>
      <c r="Q62" s="34"/>
      <c r="R62" s="34">
        <v>12</v>
      </c>
      <c r="S62" s="34">
        <v>5</v>
      </c>
      <c r="T62" s="34"/>
      <c r="U62" s="34"/>
      <c r="V62" s="34"/>
      <c r="W62" s="34"/>
      <c r="X62" s="34">
        <v>3</v>
      </c>
      <c r="Y62" s="34">
        <f>SUM(F62:X62)</f>
        <v>231</v>
      </c>
    </row>
    <row r="63" spans="1:26" s="1" customFormat="1" ht="15" hidden="1">
      <c r="A63" s="9"/>
      <c r="B63" s="3"/>
      <c r="C63" s="4"/>
      <c r="D63" s="3"/>
      <c r="E63" s="10"/>
      <c r="F63" s="5"/>
      <c r="G63" s="6"/>
      <c r="H63" s="6"/>
      <c r="I63" s="6"/>
      <c r="J63" s="6"/>
      <c r="K63" s="6"/>
      <c r="L63" s="7"/>
      <c r="M63" s="5"/>
      <c r="N63" s="6"/>
      <c r="O63" s="6"/>
      <c r="P63" s="7"/>
      <c r="Q63" s="5"/>
      <c r="R63" s="6"/>
      <c r="S63" s="6"/>
      <c r="T63" s="6"/>
      <c r="U63" s="6"/>
      <c r="V63" s="6"/>
      <c r="W63" s="6"/>
      <c r="X63" s="7"/>
      <c r="Y63" s="3"/>
    </row>
    <row r="64" spans="1:26" s="1" customFormat="1" ht="15">
      <c r="A64" s="33">
        <v>1</v>
      </c>
      <c r="B64" s="6" t="s">
        <v>54</v>
      </c>
      <c r="C64" s="34" t="s">
        <v>23</v>
      </c>
      <c r="D64" s="34" t="s">
        <v>55</v>
      </c>
      <c r="E64" s="10"/>
      <c r="F64" s="34">
        <v>132</v>
      </c>
      <c r="G64" s="34"/>
      <c r="H64" s="34">
        <v>16</v>
      </c>
      <c r="I64" s="34"/>
      <c r="J64" s="34"/>
      <c r="K64" s="34">
        <v>61</v>
      </c>
      <c r="L64" s="34">
        <v>10</v>
      </c>
      <c r="M64" s="34"/>
      <c r="N64" s="34"/>
      <c r="O64" s="34"/>
      <c r="P64" s="34"/>
      <c r="Q64" s="34"/>
      <c r="R64" s="34">
        <v>12</v>
      </c>
      <c r="S64" s="34"/>
      <c r="T64" s="34"/>
      <c r="U64" s="34"/>
      <c r="V64" s="34"/>
      <c r="W64" s="34"/>
      <c r="X64" s="34"/>
      <c r="Y64" s="34">
        <f>SUM(F64:X64)</f>
        <v>231</v>
      </c>
    </row>
    <row r="65" spans="1:25" s="1" customFormat="1" ht="15">
      <c r="A65" s="33">
        <v>1</v>
      </c>
      <c r="B65" s="6" t="s">
        <v>129</v>
      </c>
      <c r="C65" s="34" t="s">
        <v>23</v>
      </c>
      <c r="D65" s="34" t="s">
        <v>36</v>
      </c>
      <c r="E65" s="10"/>
      <c r="F65" s="34">
        <v>132</v>
      </c>
      <c r="G65" s="34"/>
      <c r="H65" s="34">
        <v>14</v>
      </c>
      <c r="I65" s="34"/>
      <c r="J65" s="34"/>
      <c r="K65" s="34">
        <v>58</v>
      </c>
      <c r="L65" s="34">
        <v>10</v>
      </c>
      <c r="M65" s="34">
        <v>6</v>
      </c>
      <c r="N65" s="34"/>
      <c r="O65" s="34"/>
      <c r="P65" s="34"/>
      <c r="Q65" s="34"/>
      <c r="R65" s="34">
        <v>12</v>
      </c>
      <c r="S65" s="34"/>
      <c r="T65" s="34"/>
      <c r="U65" s="34"/>
      <c r="V65" s="34"/>
      <c r="W65" s="34"/>
      <c r="X65" s="34">
        <v>1</v>
      </c>
      <c r="Y65" s="34">
        <f>SUM(F65:X65)</f>
        <v>233</v>
      </c>
    </row>
    <row r="66" spans="1:25" s="1" customFormat="1" ht="15" hidden="1">
      <c r="A66" s="33"/>
      <c r="B66" s="6"/>
      <c r="C66" s="34"/>
      <c r="D66" s="6"/>
      <c r="E66" s="10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s="1" customFormat="1" ht="15">
      <c r="A67" s="33">
        <v>2</v>
      </c>
      <c r="B67" s="6" t="s">
        <v>98</v>
      </c>
      <c r="C67" s="34" t="s">
        <v>23</v>
      </c>
      <c r="D67" s="34" t="s">
        <v>36</v>
      </c>
      <c r="E67" s="10"/>
      <c r="F67" s="34">
        <v>96</v>
      </c>
      <c r="G67" s="34"/>
      <c r="H67" s="34">
        <v>14</v>
      </c>
      <c r="I67" s="34"/>
      <c r="J67" s="34">
        <v>6</v>
      </c>
      <c r="K67" s="34">
        <v>19</v>
      </c>
      <c r="L67" s="34">
        <v>10</v>
      </c>
      <c r="M67" s="34"/>
      <c r="N67" s="34"/>
      <c r="O67" s="34"/>
      <c r="P67" s="34"/>
      <c r="Q67" s="34"/>
      <c r="R67" s="34">
        <v>12</v>
      </c>
      <c r="S67" s="34"/>
      <c r="T67" s="34"/>
      <c r="U67" s="34"/>
      <c r="V67" s="34"/>
      <c r="W67" s="34"/>
      <c r="X67" s="34"/>
      <c r="Y67" s="34">
        <v>157</v>
      </c>
    </row>
    <row r="68" spans="1:25" s="1" customFormat="1" ht="15">
      <c r="A68" s="33">
        <v>3</v>
      </c>
      <c r="B68" s="6" t="s">
        <v>138</v>
      </c>
      <c r="C68" s="34" t="s">
        <v>23</v>
      </c>
      <c r="D68" s="34" t="s">
        <v>36</v>
      </c>
      <c r="E68" s="10"/>
      <c r="F68" s="34">
        <v>132</v>
      </c>
      <c r="G68" s="34"/>
      <c r="H68" s="34">
        <v>12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>
        <v>144</v>
      </c>
    </row>
    <row r="69" spans="1:25" s="1" customFormat="1" ht="15.95" customHeight="1">
      <c r="A69" s="9">
        <v>2</v>
      </c>
      <c r="B69" s="3" t="s">
        <v>56</v>
      </c>
      <c r="C69" s="4" t="s">
        <v>23</v>
      </c>
      <c r="D69" s="4" t="s">
        <v>31</v>
      </c>
      <c r="E69" s="10"/>
      <c r="F69" s="90">
        <v>180</v>
      </c>
      <c r="G69" s="34"/>
      <c r="H69" s="34">
        <v>12</v>
      </c>
      <c r="I69" s="34"/>
      <c r="J69" s="34"/>
      <c r="K69" s="34">
        <v>64</v>
      </c>
      <c r="L69" s="91"/>
      <c r="M69" s="90"/>
      <c r="N69" s="34"/>
      <c r="O69" s="34"/>
      <c r="P69" s="91"/>
      <c r="Q69" s="90"/>
      <c r="R69" s="34"/>
      <c r="S69" s="34"/>
      <c r="T69" s="34"/>
      <c r="U69" s="34"/>
      <c r="V69" s="34"/>
      <c r="W69" s="34"/>
      <c r="X69" s="91"/>
      <c r="Y69" s="4">
        <f>SUM(F69:X69)</f>
        <v>256</v>
      </c>
    </row>
    <row r="70" spans="1:25" s="1" customFormat="1" ht="15.95" hidden="1" customHeight="1">
      <c r="A70" s="9">
        <v>3</v>
      </c>
      <c r="B70" s="3" t="s">
        <v>29</v>
      </c>
      <c r="C70" s="4" t="s">
        <v>27</v>
      </c>
      <c r="D70" s="3" t="s">
        <v>24</v>
      </c>
      <c r="E70" s="10"/>
      <c r="F70" s="5">
        <v>66</v>
      </c>
      <c r="G70" s="6"/>
      <c r="H70" s="6">
        <v>3</v>
      </c>
      <c r="I70" s="6"/>
      <c r="J70" s="6"/>
      <c r="K70" s="6">
        <v>25</v>
      </c>
      <c r="L70" s="7">
        <v>10</v>
      </c>
      <c r="M70" s="5"/>
      <c r="N70" s="6"/>
      <c r="O70" s="6">
        <v>8</v>
      </c>
      <c r="P70" s="7"/>
      <c r="Q70" s="5"/>
      <c r="R70" s="6">
        <v>12</v>
      </c>
      <c r="S70" s="6"/>
      <c r="T70" s="6"/>
      <c r="U70" s="6"/>
      <c r="V70" s="6"/>
      <c r="W70" s="6"/>
      <c r="X70" s="7">
        <v>2</v>
      </c>
      <c r="Y70" s="3">
        <v>126</v>
      </c>
    </row>
    <row r="71" spans="1:25" s="1" customFormat="1" ht="15.95" hidden="1" customHeight="1">
      <c r="A71" s="9">
        <v>5</v>
      </c>
      <c r="B71" s="3" t="s">
        <v>84</v>
      </c>
      <c r="C71" s="4" t="s">
        <v>27</v>
      </c>
      <c r="D71" s="3" t="s">
        <v>30</v>
      </c>
      <c r="E71" s="10"/>
      <c r="F71" s="5">
        <v>96</v>
      </c>
      <c r="G71" s="6"/>
      <c r="H71" s="6">
        <v>14</v>
      </c>
      <c r="I71" s="6"/>
      <c r="J71" s="6"/>
      <c r="K71" s="6">
        <v>28</v>
      </c>
      <c r="L71" s="7">
        <v>10</v>
      </c>
      <c r="M71" s="5"/>
      <c r="N71" s="6"/>
      <c r="O71" s="6">
        <v>6</v>
      </c>
      <c r="P71" s="7"/>
      <c r="Q71" s="5"/>
      <c r="R71" s="6"/>
      <c r="S71" s="6"/>
      <c r="T71" s="6"/>
      <c r="U71" s="6"/>
      <c r="V71" s="6"/>
      <c r="W71" s="6"/>
      <c r="X71" s="7">
        <v>2</v>
      </c>
      <c r="Y71" s="3">
        <f>SUM(F71:X71)</f>
        <v>156</v>
      </c>
    </row>
    <row r="72" spans="1:25" s="24" customFormat="1" ht="15" hidden="1">
      <c r="A72" s="40"/>
      <c r="B72" s="41" t="s">
        <v>58</v>
      </c>
      <c r="C72" s="42"/>
      <c r="D72" s="43"/>
      <c r="E72" s="25"/>
      <c r="F72" s="44"/>
      <c r="G72" s="45"/>
      <c r="H72" s="45"/>
      <c r="I72" s="45"/>
      <c r="J72" s="45"/>
      <c r="K72" s="45"/>
      <c r="L72" s="46"/>
      <c r="M72" s="44"/>
      <c r="N72" s="45"/>
      <c r="O72" s="45"/>
      <c r="P72" s="46"/>
      <c r="Q72" s="44"/>
      <c r="R72" s="45"/>
      <c r="S72" s="45"/>
      <c r="T72" s="45"/>
      <c r="U72" s="45"/>
      <c r="V72" s="45"/>
      <c r="W72" s="45"/>
      <c r="X72" s="46"/>
      <c r="Y72" s="43"/>
    </row>
    <row r="73" spans="1:25" s="1" customFormat="1" ht="15.95" hidden="1" customHeight="1">
      <c r="A73" s="9"/>
      <c r="B73" s="3"/>
      <c r="C73" s="4"/>
      <c r="D73" s="3"/>
      <c r="E73" s="10"/>
      <c r="F73" s="5"/>
      <c r="G73" s="6"/>
      <c r="H73" s="6"/>
      <c r="I73" s="6"/>
      <c r="J73" s="6"/>
      <c r="K73" s="6"/>
      <c r="L73" s="7"/>
      <c r="M73" s="5"/>
      <c r="N73" s="6"/>
      <c r="O73" s="14"/>
      <c r="P73" s="7"/>
      <c r="Q73" s="5"/>
      <c r="R73" s="6"/>
      <c r="S73" s="6"/>
      <c r="T73" s="6"/>
      <c r="U73" s="6"/>
      <c r="V73" s="6"/>
      <c r="W73" s="6"/>
      <c r="X73" s="7"/>
      <c r="Y73" s="3"/>
    </row>
    <row r="74" spans="1:25" s="1" customFormat="1" ht="15.75" hidden="1" customHeight="1">
      <c r="A74" s="9"/>
      <c r="B74" s="3"/>
      <c r="C74" s="4"/>
      <c r="D74" s="3"/>
      <c r="E74" s="10"/>
      <c r="F74" s="5"/>
      <c r="G74" s="6"/>
      <c r="H74" s="6"/>
      <c r="I74" s="6"/>
      <c r="J74" s="6"/>
      <c r="K74" s="6"/>
      <c r="L74" s="7"/>
      <c r="M74" s="5"/>
      <c r="N74" s="6"/>
      <c r="O74" s="6"/>
      <c r="P74" s="7"/>
      <c r="Q74" s="5"/>
      <c r="R74" s="6"/>
      <c r="S74" s="6"/>
      <c r="T74" s="6"/>
      <c r="U74" s="6"/>
      <c r="V74" s="6"/>
      <c r="W74" s="6"/>
      <c r="X74" s="7"/>
      <c r="Y74" s="3"/>
    </row>
    <row r="75" spans="1:25" s="1" customFormat="1" ht="15.75" hidden="1" customHeight="1">
      <c r="A75" s="9">
        <v>6</v>
      </c>
      <c r="B75" s="3" t="s">
        <v>66</v>
      </c>
      <c r="C75" s="4" t="s">
        <v>27</v>
      </c>
      <c r="D75" s="3" t="s">
        <v>30</v>
      </c>
      <c r="E75" s="10"/>
      <c r="F75" s="5">
        <v>84</v>
      </c>
      <c r="G75" s="6"/>
      <c r="H75" s="6">
        <v>6</v>
      </c>
      <c r="I75" s="6"/>
      <c r="J75" s="6"/>
      <c r="K75" s="6">
        <v>34</v>
      </c>
      <c r="L75" s="7">
        <v>10</v>
      </c>
      <c r="M75" s="5"/>
      <c r="N75" s="6"/>
      <c r="O75" s="6">
        <v>6</v>
      </c>
      <c r="P75" s="7"/>
      <c r="Q75" s="5"/>
      <c r="R75" s="6">
        <v>12</v>
      </c>
      <c r="S75" s="6"/>
      <c r="T75" s="6"/>
      <c r="U75" s="6"/>
      <c r="V75" s="6"/>
      <c r="W75" s="6"/>
      <c r="X75" s="7">
        <v>1</v>
      </c>
      <c r="Y75" s="3">
        <f>SUM(F75:X75)</f>
        <v>153</v>
      </c>
    </row>
    <row r="76" spans="1:25" s="1" customFormat="1" ht="15.95" hidden="1" customHeight="1">
      <c r="A76" s="9"/>
      <c r="B76" s="3"/>
      <c r="C76" s="4"/>
      <c r="D76" s="3"/>
      <c r="E76" s="10"/>
      <c r="F76" s="5"/>
      <c r="G76" s="6"/>
      <c r="H76" s="6"/>
      <c r="I76" s="6"/>
      <c r="J76" s="6"/>
      <c r="K76" s="6"/>
      <c r="L76" s="7"/>
      <c r="M76" s="5"/>
      <c r="N76" s="6"/>
      <c r="O76" s="6"/>
      <c r="P76" s="7"/>
      <c r="Q76" s="5"/>
      <c r="R76" s="6"/>
      <c r="S76" s="6"/>
      <c r="T76" s="6"/>
      <c r="U76" s="6"/>
      <c r="V76" s="6"/>
      <c r="W76" s="6"/>
      <c r="X76" s="7"/>
      <c r="Y76" s="3"/>
    </row>
    <row r="77" spans="1:25" s="1" customFormat="1" ht="15.95" hidden="1" customHeight="1">
      <c r="A77" s="35">
        <v>1</v>
      </c>
      <c r="B77" s="6" t="s">
        <v>61</v>
      </c>
      <c r="C77" s="34" t="s">
        <v>27</v>
      </c>
      <c r="D77" s="6" t="s">
        <v>36</v>
      </c>
      <c r="E77" s="10"/>
      <c r="F77" s="6">
        <v>84</v>
      </c>
      <c r="G77" s="6"/>
      <c r="H77" s="6"/>
      <c r="I77" s="6"/>
      <c r="J77" s="6"/>
      <c r="K77" s="6">
        <v>34</v>
      </c>
      <c r="L77" s="6">
        <v>10</v>
      </c>
      <c r="M77" s="6">
        <v>6</v>
      </c>
      <c r="N77" s="6"/>
      <c r="O77" s="6">
        <v>6</v>
      </c>
      <c r="P77" s="6"/>
      <c r="Q77" s="6"/>
      <c r="R77" s="6">
        <v>12</v>
      </c>
      <c r="S77" s="6"/>
      <c r="T77" s="6"/>
      <c r="U77" s="6"/>
      <c r="V77" s="6"/>
      <c r="W77" s="6"/>
      <c r="X77" s="6">
        <v>2</v>
      </c>
      <c r="Y77" s="6">
        <f>SUM(F77:X77)</f>
        <v>154</v>
      </c>
    </row>
    <row r="78" spans="1:25" s="1" customFormat="1" ht="15.95" customHeight="1">
      <c r="A78" s="33">
        <v>5</v>
      </c>
      <c r="B78" s="6" t="s">
        <v>124</v>
      </c>
      <c r="C78" s="52" t="s">
        <v>23</v>
      </c>
      <c r="D78" s="34" t="s">
        <v>24</v>
      </c>
      <c r="E78" s="60">
        <v>72</v>
      </c>
      <c r="F78" s="34">
        <v>108</v>
      </c>
      <c r="G78" s="34"/>
      <c r="H78" s="34"/>
      <c r="I78" s="34"/>
      <c r="J78" s="34"/>
      <c r="K78" s="34">
        <v>43</v>
      </c>
      <c r="L78" s="34">
        <v>10</v>
      </c>
      <c r="M78" s="34">
        <v>6</v>
      </c>
      <c r="N78" s="34"/>
      <c r="O78" s="34"/>
      <c r="P78" s="34"/>
      <c r="Q78" s="34"/>
      <c r="R78" s="34">
        <v>12</v>
      </c>
      <c r="S78" s="34"/>
      <c r="T78" s="34"/>
      <c r="U78" s="34">
        <v>2</v>
      </c>
      <c r="V78" s="34">
        <v>1</v>
      </c>
      <c r="W78" s="34"/>
      <c r="X78" s="34">
        <v>3</v>
      </c>
      <c r="Y78" s="34">
        <f>SUM(F78:X78)</f>
        <v>185</v>
      </c>
    </row>
    <row r="79" spans="1:25" s="1" customFormat="1" ht="15.95" hidden="1" customHeight="1">
      <c r="A79" s="33">
        <v>6</v>
      </c>
      <c r="B79" s="6"/>
      <c r="C79" s="34"/>
      <c r="D79" s="34"/>
      <c r="E79" s="38">
        <v>78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s="1" customFormat="1" ht="15.95" hidden="1" customHeight="1">
      <c r="A80" s="18"/>
      <c r="B80" s="3"/>
      <c r="C80" s="20"/>
      <c r="D80" s="19"/>
      <c r="E80" s="25"/>
      <c r="F80" s="21"/>
      <c r="G80" s="22"/>
      <c r="H80" s="22"/>
      <c r="I80" s="22"/>
      <c r="J80" s="22"/>
      <c r="K80" s="22"/>
      <c r="L80" s="23"/>
      <c r="M80" s="21"/>
      <c r="N80" s="22"/>
      <c r="O80" s="22"/>
      <c r="P80" s="23"/>
      <c r="Q80" s="21"/>
      <c r="R80" s="22"/>
      <c r="S80" s="22"/>
      <c r="T80" s="22"/>
      <c r="U80" s="22"/>
      <c r="V80" s="22"/>
      <c r="W80" s="22"/>
      <c r="X80" s="23"/>
      <c r="Y80" s="19"/>
    </row>
    <row r="81" spans="1:25" s="1" customFormat="1" ht="15.95" customHeight="1">
      <c r="A81" s="33">
        <v>1</v>
      </c>
      <c r="B81" s="6" t="s">
        <v>63</v>
      </c>
      <c r="C81" s="34" t="s">
        <v>23</v>
      </c>
      <c r="D81" s="34" t="s">
        <v>43</v>
      </c>
      <c r="E81" s="10"/>
      <c r="F81" s="34">
        <v>150</v>
      </c>
      <c r="G81" s="34"/>
      <c r="H81" s="34"/>
      <c r="I81" s="34"/>
      <c r="J81" s="34"/>
      <c r="K81" s="34">
        <v>37</v>
      </c>
      <c r="L81" s="34">
        <v>10</v>
      </c>
      <c r="M81" s="34">
        <v>6</v>
      </c>
      <c r="N81" s="34"/>
      <c r="O81" s="105">
        <v>3</v>
      </c>
      <c r="P81" s="34"/>
      <c r="Q81" s="34"/>
      <c r="R81" s="34">
        <v>12</v>
      </c>
      <c r="S81" s="34"/>
      <c r="T81" s="34"/>
      <c r="U81" s="34"/>
      <c r="V81" s="34"/>
      <c r="W81" s="34"/>
      <c r="X81" s="34"/>
      <c r="Y81" s="34">
        <f>SUM(F81:X81)</f>
        <v>218</v>
      </c>
    </row>
    <row r="82" spans="1:25" s="1" customFormat="1" ht="15.95" hidden="1" customHeight="1">
      <c r="A82" s="59">
        <v>2</v>
      </c>
      <c r="B82" s="31" t="s">
        <v>64</v>
      </c>
      <c r="C82" s="52" t="s">
        <v>27</v>
      </c>
      <c r="D82" s="31" t="s">
        <v>43</v>
      </c>
      <c r="E82" s="10"/>
      <c r="F82" s="31">
        <v>90</v>
      </c>
      <c r="G82" s="31"/>
      <c r="H82" s="31">
        <v>26</v>
      </c>
      <c r="I82" s="31"/>
      <c r="J82" s="31"/>
      <c r="K82" s="31">
        <v>40</v>
      </c>
      <c r="L82" s="31">
        <v>10</v>
      </c>
      <c r="M82" s="31"/>
      <c r="N82" s="31"/>
      <c r="O82" s="31">
        <v>3</v>
      </c>
      <c r="P82" s="31"/>
      <c r="Q82" s="31"/>
      <c r="R82" s="31">
        <v>12</v>
      </c>
      <c r="S82" s="31"/>
      <c r="T82" s="31"/>
      <c r="U82" s="31"/>
      <c r="V82" s="31"/>
      <c r="W82" s="31"/>
      <c r="X82" s="31">
        <v>1</v>
      </c>
      <c r="Y82" s="31">
        <v>182</v>
      </c>
    </row>
    <row r="83" spans="1:25" s="1" customFormat="1" ht="15" hidden="1">
      <c r="A83" s="27">
        <v>4</v>
      </c>
      <c r="B83" s="53" t="s">
        <v>82</v>
      </c>
      <c r="C83" s="54" t="s">
        <v>27</v>
      </c>
      <c r="D83" s="53" t="s">
        <v>24</v>
      </c>
      <c r="E83" s="10"/>
      <c r="F83" s="55">
        <v>60</v>
      </c>
      <c r="G83" s="56"/>
      <c r="H83" s="56">
        <v>14</v>
      </c>
      <c r="I83" s="56"/>
      <c r="J83" s="56">
        <v>8</v>
      </c>
      <c r="K83" s="56"/>
      <c r="L83" s="57"/>
      <c r="M83" s="55"/>
      <c r="N83" s="56"/>
      <c r="O83" s="56"/>
      <c r="P83" s="57"/>
      <c r="Q83" s="55"/>
      <c r="R83" s="56">
        <v>12</v>
      </c>
      <c r="S83" s="56"/>
      <c r="T83" s="56"/>
      <c r="U83" s="56"/>
      <c r="V83" s="56"/>
      <c r="W83" s="56"/>
      <c r="X83" s="57"/>
      <c r="Y83" s="53">
        <v>94</v>
      </c>
    </row>
    <row r="84" spans="1:25" s="1" customFormat="1" ht="15.95" hidden="1" customHeight="1">
      <c r="A84" s="35">
        <v>5</v>
      </c>
      <c r="B84" s="6" t="s">
        <v>83</v>
      </c>
      <c r="C84" s="34" t="s">
        <v>27</v>
      </c>
      <c r="D84" s="6" t="s">
        <v>33</v>
      </c>
      <c r="E84" s="10"/>
      <c r="F84" s="6">
        <v>90</v>
      </c>
      <c r="G84" s="6"/>
      <c r="H84" s="6">
        <v>12</v>
      </c>
      <c r="I84" s="6"/>
      <c r="J84" s="6"/>
      <c r="K84" s="6">
        <v>28</v>
      </c>
      <c r="L84" s="6">
        <v>10</v>
      </c>
      <c r="M84" s="6"/>
      <c r="N84" s="6"/>
      <c r="O84" s="6">
        <v>3</v>
      </c>
      <c r="P84" s="6"/>
      <c r="Q84" s="6"/>
      <c r="R84" s="6">
        <v>12</v>
      </c>
      <c r="S84" s="6"/>
      <c r="T84" s="6"/>
      <c r="U84" s="6">
        <v>3</v>
      </c>
      <c r="V84" s="6"/>
      <c r="W84" s="6"/>
      <c r="X84" s="6"/>
      <c r="Y84" s="6">
        <f>SUM(F84:X84)</f>
        <v>158</v>
      </c>
    </row>
    <row r="85" spans="1:25" s="1" customFormat="1" ht="15.95" customHeight="1" thickBot="1">
      <c r="A85" s="33">
        <v>2</v>
      </c>
      <c r="B85" s="6" t="s">
        <v>96</v>
      </c>
      <c r="C85" s="34" t="s">
        <v>23</v>
      </c>
      <c r="D85" s="34" t="s">
        <v>26</v>
      </c>
      <c r="E85" s="10"/>
      <c r="F85" s="34">
        <v>144</v>
      </c>
      <c r="G85" s="34"/>
      <c r="H85" s="34">
        <v>9</v>
      </c>
      <c r="I85" s="34"/>
      <c r="J85" s="34"/>
      <c r="K85" s="34">
        <v>64</v>
      </c>
      <c r="L85" s="34">
        <v>10</v>
      </c>
      <c r="M85" s="34">
        <v>6</v>
      </c>
      <c r="N85" s="34"/>
      <c r="O85" s="34"/>
      <c r="P85" s="34"/>
      <c r="Q85" s="34"/>
      <c r="R85" s="34">
        <v>12</v>
      </c>
      <c r="S85" s="34"/>
      <c r="T85" s="34"/>
      <c r="U85" s="34"/>
      <c r="V85" s="34"/>
      <c r="W85" s="34"/>
      <c r="X85" s="34">
        <v>3</v>
      </c>
      <c r="Y85" s="34">
        <f>SUM(F85:X85)</f>
        <v>248</v>
      </c>
    </row>
    <row r="86" spans="1:25" s="1" customFormat="1" ht="15.95" hidden="1" customHeight="1" thickBot="1">
      <c r="A86" s="103"/>
      <c r="B86" s="3"/>
      <c r="C86" s="4"/>
      <c r="D86" s="3"/>
      <c r="E86" s="10" t="s">
        <v>12</v>
      </c>
      <c r="F86" s="5"/>
      <c r="G86" s="6"/>
      <c r="H86" s="6"/>
      <c r="I86" s="6"/>
      <c r="J86" s="6"/>
      <c r="K86" s="6"/>
      <c r="L86" s="7"/>
      <c r="M86" s="5"/>
      <c r="N86" s="6"/>
      <c r="O86" s="6"/>
      <c r="P86" s="7"/>
      <c r="Q86" s="5"/>
      <c r="R86" s="6"/>
      <c r="S86" s="6"/>
      <c r="T86" s="6"/>
      <c r="U86" s="6"/>
      <c r="V86" s="6"/>
      <c r="W86" s="6"/>
      <c r="X86" s="7"/>
      <c r="Y86" s="3"/>
    </row>
    <row r="87" spans="1:25" s="26" customFormat="1" ht="15.95" customHeight="1">
      <c r="A87" s="102">
        <v>1</v>
      </c>
      <c r="B87" s="98" t="s">
        <v>122</v>
      </c>
      <c r="C87" s="95" t="s">
        <v>23</v>
      </c>
      <c r="D87" s="34" t="s">
        <v>68</v>
      </c>
      <c r="E87" s="10"/>
      <c r="F87" s="34">
        <v>174</v>
      </c>
      <c r="G87" s="34"/>
      <c r="H87" s="34">
        <v>9</v>
      </c>
      <c r="I87" s="34"/>
      <c r="J87" s="34"/>
      <c r="K87" s="34">
        <v>82</v>
      </c>
      <c r="L87" s="34">
        <v>10</v>
      </c>
      <c r="M87" s="34">
        <v>6</v>
      </c>
      <c r="N87" s="34"/>
      <c r="O87" s="34"/>
      <c r="P87" s="34"/>
      <c r="Q87" s="34"/>
      <c r="R87" s="34">
        <v>12</v>
      </c>
      <c r="S87" s="34"/>
      <c r="T87" s="34"/>
      <c r="U87" s="34">
        <v>3</v>
      </c>
      <c r="V87" s="34"/>
      <c r="W87" s="34"/>
      <c r="X87" s="34"/>
      <c r="Y87" s="91">
        <f>SUM(F87:X87)</f>
        <v>296</v>
      </c>
    </row>
    <row r="88" spans="1:25" s="1" customFormat="1" ht="15.95" hidden="1" customHeight="1">
      <c r="A88" s="9">
        <v>1</v>
      </c>
      <c r="B88" s="3" t="s">
        <v>69</v>
      </c>
      <c r="C88" s="4" t="s">
        <v>27</v>
      </c>
      <c r="D88" s="3" t="s">
        <v>31</v>
      </c>
      <c r="E88" s="10"/>
      <c r="F88" s="5">
        <v>198</v>
      </c>
      <c r="G88" s="6"/>
      <c r="H88" s="6">
        <v>22</v>
      </c>
      <c r="I88" s="6"/>
      <c r="J88" s="6"/>
      <c r="K88" s="6">
        <v>22</v>
      </c>
      <c r="L88" s="7">
        <v>10</v>
      </c>
      <c r="M88" s="5"/>
      <c r="N88" s="6"/>
      <c r="O88" s="6"/>
      <c r="P88" s="7"/>
      <c r="Q88" s="5"/>
      <c r="R88" s="6">
        <v>12</v>
      </c>
      <c r="S88" s="6"/>
      <c r="T88" s="6"/>
      <c r="U88" s="6"/>
      <c r="V88" s="6">
        <v>5</v>
      </c>
      <c r="W88" s="6"/>
      <c r="X88" s="7"/>
      <c r="Y88" s="3">
        <f>SUM(F88:X88)</f>
        <v>269</v>
      </c>
    </row>
    <row r="89" spans="1:25" s="1" customFormat="1" ht="15.95" customHeight="1">
      <c r="A89" s="33">
        <v>2</v>
      </c>
      <c r="B89" s="6" t="s">
        <v>125</v>
      </c>
      <c r="C89" s="34" t="s">
        <v>23</v>
      </c>
      <c r="D89" s="34" t="s">
        <v>43</v>
      </c>
      <c r="E89" s="11"/>
      <c r="F89" s="34">
        <v>174</v>
      </c>
      <c r="G89" s="34"/>
      <c r="H89" s="34">
        <v>9</v>
      </c>
      <c r="I89" s="34"/>
      <c r="J89" s="34"/>
      <c r="K89" s="34">
        <v>8</v>
      </c>
      <c r="L89" s="34"/>
      <c r="M89" s="34"/>
      <c r="N89" s="34"/>
      <c r="O89" s="105">
        <v>3</v>
      </c>
      <c r="P89" s="34"/>
      <c r="Q89" s="34"/>
      <c r="R89" s="33">
        <v>12</v>
      </c>
      <c r="S89" s="33"/>
      <c r="T89" s="33"/>
      <c r="U89" s="33"/>
      <c r="V89" s="33"/>
      <c r="W89" s="33"/>
      <c r="X89" s="34">
        <v>1</v>
      </c>
      <c r="Y89" s="34">
        <f>SUM(F89:X89)</f>
        <v>207</v>
      </c>
    </row>
    <row r="90" spans="1:25" s="1" customFormat="1" ht="15.95" hidden="1" customHeight="1">
      <c r="A90" s="33"/>
      <c r="B90" s="6"/>
      <c r="C90" s="34"/>
      <c r="D90" s="6"/>
      <c r="E90" s="1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14"/>
      <c r="S90" s="14"/>
      <c r="T90" s="14"/>
      <c r="U90" s="14"/>
      <c r="V90" s="14"/>
      <c r="W90" s="14"/>
      <c r="X90" s="6"/>
      <c r="Y90" s="6"/>
    </row>
    <row r="91" spans="1:25" s="1" customFormat="1" ht="15.95" hidden="1" customHeight="1">
      <c r="A91" s="33">
        <v>3</v>
      </c>
      <c r="B91" s="6" t="s">
        <v>136</v>
      </c>
      <c r="C91" s="34"/>
      <c r="D91" s="6" t="s">
        <v>43</v>
      </c>
      <c r="E91" s="11"/>
      <c r="F91" s="6">
        <v>78</v>
      </c>
      <c r="G91" s="6"/>
      <c r="H91" s="6">
        <v>56</v>
      </c>
      <c r="I91" s="6"/>
      <c r="J91" s="6"/>
      <c r="K91" s="6">
        <v>8</v>
      </c>
      <c r="L91" s="6"/>
      <c r="M91" s="6">
        <v>6</v>
      </c>
      <c r="N91" s="6"/>
      <c r="O91" s="6"/>
      <c r="P91" s="6"/>
      <c r="Q91" s="6"/>
      <c r="R91" s="14">
        <v>12</v>
      </c>
      <c r="S91" s="14"/>
      <c r="T91" s="14"/>
      <c r="U91" s="14"/>
      <c r="V91" s="14"/>
      <c r="W91" s="14"/>
      <c r="X91" s="6">
        <v>3</v>
      </c>
      <c r="Y91" s="6">
        <v>163</v>
      </c>
    </row>
    <row r="92" spans="1:25" s="1" customFormat="1" ht="15.95" customHeight="1">
      <c r="A92" s="33">
        <v>3</v>
      </c>
      <c r="B92" s="6" t="s">
        <v>136</v>
      </c>
      <c r="C92" s="34" t="s">
        <v>23</v>
      </c>
      <c r="D92" s="34" t="s">
        <v>43</v>
      </c>
      <c r="E92" s="11"/>
      <c r="F92" s="34">
        <v>90</v>
      </c>
      <c r="G92" s="34"/>
      <c r="H92" s="34">
        <v>56</v>
      </c>
      <c r="I92" s="34"/>
      <c r="J92" s="34"/>
      <c r="K92" s="34">
        <v>13</v>
      </c>
      <c r="L92" s="34"/>
      <c r="M92" s="34"/>
      <c r="N92" s="34"/>
      <c r="O92" s="105">
        <v>6</v>
      </c>
      <c r="P92" s="34"/>
      <c r="Q92" s="34"/>
      <c r="R92" s="33">
        <v>12</v>
      </c>
      <c r="S92" s="33"/>
      <c r="T92" s="33"/>
      <c r="U92" s="33"/>
      <c r="V92" s="33"/>
      <c r="W92" s="33"/>
      <c r="X92" s="34">
        <v>3</v>
      </c>
      <c r="Y92" s="34">
        <f>SUBTOTAL(9,F92:X92)</f>
        <v>180</v>
      </c>
    </row>
    <row r="93" spans="1:25" s="1" customFormat="1" ht="15.95" customHeight="1">
      <c r="A93" s="33">
        <v>4</v>
      </c>
      <c r="B93" s="6" t="s">
        <v>149</v>
      </c>
      <c r="C93" s="34" t="s">
        <v>23</v>
      </c>
      <c r="D93" s="34" t="s">
        <v>43</v>
      </c>
      <c r="E93" s="11"/>
      <c r="F93" s="34">
        <v>24</v>
      </c>
      <c r="G93" s="34"/>
      <c r="H93" s="34">
        <v>89</v>
      </c>
      <c r="I93" s="34"/>
      <c r="J93" s="34"/>
      <c r="K93" s="34"/>
      <c r="L93" s="34"/>
      <c r="M93" s="34">
        <v>6</v>
      </c>
      <c r="N93" s="34"/>
      <c r="O93" s="34"/>
      <c r="P93" s="34"/>
      <c r="Q93" s="34"/>
      <c r="R93" s="33"/>
      <c r="S93" s="33"/>
      <c r="T93" s="33"/>
      <c r="U93" s="33"/>
      <c r="V93" s="33">
        <v>5</v>
      </c>
      <c r="W93" s="33"/>
      <c r="X93" s="34">
        <v>2</v>
      </c>
      <c r="Y93" s="34">
        <f>SUBTOTAL(9,F93:X93)</f>
        <v>126</v>
      </c>
    </row>
    <row r="94" spans="1:25" s="1" customFormat="1" ht="15.75" thickBot="1">
      <c r="A94" s="87">
        <v>3</v>
      </c>
      <c r="B94" s="6" t="s">
        <v>71</v>
      </c>
      <c r="C94" s="34" t="s">
        <v>23</v>
      </c>
      <c r="D94" s="34" t="s">
        <v>33</v>
      </c>
      <c r="E94" s="10"/>
      <c r="F94" s="34">
        <v>84</v>
      </c>
      <c r="G94" s="34"/>
      <c r="H94" s="34">
        <v>16</v>
      </c>
      <c r="I94" s="34"/>
      <c r="J94" s="34"/>
      <c r="K94" s="34">
        <v>34</v>
      </c>
      <c r="L94" s="34">
        <v>10</v>
      </c>
      <c r="M94" s="34">
        <v>6</v>
      </c>
      <c r="N94" s="34"/>
      <c r="O94" s="34">
        <v>3</v>
      </c>
      <c r="P94" s="34"/>
      <c r="Q94" s="34"/>
      <c r="R94" s="34">
        <v>12</v>
      </c>
      <c r="S94" s="34"/>
      <c r="T94" s="34"/>
      <c r="U94" s="34"/>
      <c r="V94" s="34"/>
      <c r="W94" s="34"/>
      <c r="X94" s="34"/>
      <c r="Y94" s="34">
        <f>SUM(F94:X94)</f>
        <v>165</v>
      </c>
    </row>
    <row r="95" spans="1:25" s="1" customFormat="1" ht="15">
      <c r="A95" s="102">
        <v>2</v>
      </c>
      <c r="B95" s="98" t="s">
        <v>67</v>
      </c>
      <c r="C95" s="95" t="s">
        <v>23</v>
      </c>
      <c r="D95" s="34" t="s">
        <v>68</v>
      </c>
      <c r="E95" s="10"/>
      <c r="F95" s="34">
        <v>168</v>
      </c>
      <c r="G95" s="34"/>
      <c r="H95" s="34"/>
      <c r="I95" s="34"/>
      <c r="J95" s="34"/>
      <c r="K95" s="34">
        <v>76</v>
      </c>
      <c r="L95" s="34">
        <v>10</v>
      </c>
      <c r="M95" s="34">
        <v>6</v>
      </c>
      <c r="N95" s="34"/>
      <c r="O95" s="34"/>
      <c r="P95" s="34"/>
      <c r="Q95" s="34"/>
      <c r="R95" s="34">
        <v>12</v>
      </c>
      <c r="S95" s="34"/>
      <c r="T95" s="34"/>
      <c r="U95" s="34">
        <v>1</v>
      </c>
      <c r="V95" s="34"/>
      <c r="W95" s="34"/>
      <c r="X95" s="34">
        <v>1</v>
      </c>
      <c r="Y95" s="91">
        <f>SUM(F95:X95)</f>
        <v>274</v>
      </c>
    </row>
    <row r="96" spans="1:25" s="26" customFormat="1" ht="15">
      <c r="A96" s="33">
        <v>2</v>
      </c>
      <c r="B96" s="6" t="s">
        <v>76</v>
      </c>
      <c r="C96" s="34" t="s">
        <v>23</v>
      </c>
      <c r="D96" s="34" t="s">
        <v>39</v>
      </c>
      <c r="E96" s="10"/>
      <c r="F96" s="34">
        <v>114</v>
      </c>
      <c r="G96" s="34"/>
      <c r="H96" s="34">
        <v>9</v>
      </c>
      <c r="I96" s="34"/>
      <c r="J96" s="34"/>
      <c r="K96" s="34">
        <v>46</v>
      </c>
      <c r="L96" s="34">
        <v>10</v>
      </c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>
        <v>2</v>
      </c>
      <c r="Y96" s="34">
        <f>SUM(F96:X96)</f>
        <v>181</v>
      </c>
    </row>
    <row r="97" spans="1:25" s="1" customFormat="1" ht="15">
      <c r="A97" s="33">
        <v>2</v>
      </c>
      <c r="B97" s="6" t="s">
        <v>72</v>
      </c>
      <c r="C97" s="34" t="s">
        <v>23</v>
      </c>
      <c r="D97" s="34" t="s">
        <v>47</v>
      </c>
      <c r="E97" s="10"/>
      <c r="F97" s="34">
        <v>156</v>
      </c>
      <c r="G97" s="34"/>
      <c r="H97" s="34"/>
      <c r="I97" s="34"/>
      <c r="J97" s="34"/>
      <c r="K97" s="34">
        <v>73</v>
      </c>
      <c r="L97" s="34">
        <v>10</v>
      </c>
      <c r="M97" s="34"/>
      <c r="N97" s="34"/>
      <c r="O97" s="34"/>
      <c r="P97" s="34"/>
      <c r="Q97" s="34"/>
      <c r="R97" s="34">
        <v>12</v>
      </c>
      <c r="S97" s="34"/>
      <c r="T97" s="34"/>
      <c r="U97" s="34"/>
      <c r="V97" s="34"/>
      <c r="W97" s="34"/>
      <c r="X97" s="34">
        <v>3</v>
      </c>
      <c r="Y97" s="34">
        <f>SUM(F97:X97)</f>
        <v>254</v>
      </c>
    </row>
    <row r="98" spans="1:25" s="1" customFormat="1" ht="15" hidden="1">
      <c r="A98" s="27"/>
      <c r="B98" s="28"/>
      <c r="C98" s="29"/>
      <c r="D98" s="28"/>
      <c r="E98" s="10"/>
      <c r="F98" s="30"/>
      <c r="G98" s="31"/>
      <c r="H98" s="31"/>
      <c r="I98" s="31"/>
      <c r="J98" s="31"/>
      <c r="K98" s="31"/>
      <c r="L98" s="32"/>
      <c r="M98" s="30"/>
      <c r="N98" s="31"/>
      <c r="O98" s="31"/>
      <c r="P98" s="32"/>
      <c r="Q98" s="30"/>
      <c r="R98" s="31"/>
      <c r="S98" s="31"/>
      <c r="T98" s="31"/>
      <c r="U98" s="31"/>
      <c r="V98" s="31"/>
      <c r="W98" s="31"/>
      <c r="X98" s="32"/>
      <c r="Y98" s="28"/>
    </row>
    <row r="99" spans="1:25" ht="15.75" thickBot="1">
      <c r="A99" s="88">
        <v>2</v>
      </c>
      <c r="B99" s="6" t="s">
        <v>120</v>
      </c>
      <c r="C99" s="34" t="s">
        <v>23</v>
      </c>
      <c r="D99" s="34" t="s">
        <v>32</v>
      </c>
      <c r="E99" s="10"/>
      <c r="F99" s="34">
        <v>72</v>
      </c>
      <c r="G99" s="34"/>
      <c r="H99" s="34">
        <v>6</v>
      </c>
      <c r="I99" s="34"/>
      <c r="J99" s="34"/>
      <c r="K99" s="34">
        <v>13</v>
      </c>
      <c r="L99" s="34"/>
      <c r="M99" s="34">
        <v>6</v>
      </c>
      <c r="N99" s="34"/>
      <c r="O99" s="34">
        <v>6</v>
      </c>
      <c r="P99" s="34"/>
      <c r="Q99" s="34"/>
      <c r="R99" s="34">
        <v>12</v>
      </c>
      <c r="S99" s="34"/>
      <c r="T99" s="34"/>
      <c r="U99" s="34"/>
      <c r="V99" s="34">
        <v>1</v>
      </c>
      <c r="W99" s="34"/>
      <c r="X99" s="34"/>
      <c r="Y99" s="34">
        <f>SUM(F99:X99)</f>
        <v>116</v>
      </c>
    </row>
    <row r="100" spans="1:25" ht="15.75" thickBot="1">
      <c r="A100" s="104">
        <v>3</v>
      </c>
      <c r="B100" s="99" t="s">
        <v>73</v>
      </c>
      <c r="C100" s="96" t="s">
        <v>23</v>
      </c>
      <c r="D100" s="88" t="s">
        <v>68</v>
      </c>
      <c r="E100" s="10"/>
      <c r="F100" s="88">
        <v>156</v>
      </c>
      <c r="G100" s="88"/>
      <c r="H100" s="88">
        <v>6</v>
      </c>
      <c r="I100" s="88"/>
      <c r="J100" s="88"/>
      <c r="K100" s="88">
        <v>73</v>
      </c>
      <c r="L100" s="88">
        <v>10</v>
      </c>
      <c r="M100" s="88"/>
      <c r="N100" s="88"/>
      <c r="O100" s="88"/>
      <c r="P100" s="88"/>
      <c r="Q100" s="88"/>
      <c r="R100" s="88">
        <v>12</v>
      </c>
      <c r="S100" s="88"/>
      <c r="T100" s="88"/>
      <c r="U100" s="88"/>
      <c r="V100" s="88"/>
      <c r="W100" s="88"/>
      <c r="X100" s="88">
        <v>2</v>
      </c>
      <c r="Y100" s="93">
        <f>SUM(F100:X100)</f>
        <v>259</v>
      </c>
    </row>
    <row r="101" spans="1:25" ht="15.75" thickBot="1">
      <c r="A101" s="101">
        <v>4</v>
      </c>
      <c r="B101" s="100" t="s">
        <v>146</v>
      </c>
      <c r="C101" s="97" t="s">
        <v>23</v>
      </c>
      <c r="D101" s="89" t="s">
        <v>68</v>
      </c>
      <c r="E101" s="11"/>
      <c r="F101" s="89">
        <v>126</v>
      </c>
      <c r="G101" s="89">
        <v>6</v>
      </c>
      <c r="H101" s="89"/>
      <c r="I101" s="89"/>
      <c r="J101" s="89"/>
      <c r="K101" s="89"/>
      <c r="L101" s="89"/>
      <c r="M101" s="89">
        <v>6</v>
      </c>
      <c r="N101" s="89"/>
      <c r="O101" s="89"/>
      <c r="P101" s="89"/>
      <c r="Q101" s="89"/>
      <c r="R101" s="89">
        <v>12</v>
      </c>
      <c r="S101" s="89"/>
      <c r="T101" s="89"/>
      <c r="U101" s="89"/>
      <c r="V101" s="89"/>
      <c r="W101" s="89"/>
      <c r="X101" s="89">
        <v>3</v>
      </c>
      <c r="Y101" s="94">
        <f>SUBTOTAL(9,F101:X101)</f>
        <v>153</v>
      </c>
    </row>
    <row r="102" spans="1:25" s="1" customFormat="1" hidden="1"/>
    <row r="103" spans="1:25" s="1" customFormat="1" ht="15">
      <c r="A103" s="33">
        <v>3</v>
      </c>
      <c r="B103" s="6" t="s">
        <v>49</v>
      </c>
      <c r="C103" s="34" t="s">
        <v>23</v>
      </c>
      <c r="D103" s="34" t="s">
        <v>26</v>
      </c>
      <c r="E103" s="10"/>
      <c r="F103" s="34">
        <v>144</v>
      </c>
      <c r="G103" s="34"/>
      <c r="H103" s="34">
        <v>9</v>
      </c>
      <c r="I103" s="34"/>
      <c r="J103" s="34"/>
      <c r="K103" s="34">
        <v>64</v>
      </c>
      <c r="L103" s="34">
        <v>10</v>
      </c>
      <c r="M103" s="34">
        <v>6</v>
      </c>
      <c r="N103" s="34"/>
      <c r="O103" s="34"/>
      <c r="P103" s="34"/>
      <c r="Q103" s="34"/>
      <c r="R103" s="34">
        <v>12</v>
      </c>
      <c r="S103" s="34"/>
      <c r="T103" s="34"/>
      <c r="U103" s="34"/>
      <c r="V103" s="34"/>
      <c r="W103" s="34"/>
      <c r="X103" s="34"/>
      <c r="Y103" s="34">
        <f>SUM(F103:X103)</f>
        <v>245</v>
      </c>
    </row>
    <row r="104" spans="1:25" s="1" customFormat="1" ht="15" hidden="1">
      <c r="A104" s="33"/>
      <c r="B104" s="6"/>
      <c r="C104" s="34"/>
      <c r="D104" s="6"/>
      <c r="E104" s="10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s="1" customFormat="1" ht="15">
      <c r="A105" s="33">
        <v>4</v>
      </c>
      <c r="B105" s="6" t="s">
        <v>97</v>
      </c>
      <c r="C105" s="34" t="s">
        <v>23</v>
      </c>
      <c r="D105" s="34" t="s">
        <v>26</v>
      </c>
      <c r="E105" s="6">
        <v>138</v>
      </c>
      <c r="F105" s="34">
        <v>138</v>
      </c>
      <c r="G105" s="34"/>
      <c r="H105" s="34">
        <v>6</v>
      </c>
      <c r="I105" s="34"/>
      <c r="J105" s="34"/>
      <c r="K105" s="34">
        <v>16</v>
      </c>
      <c r="L105" s="34">
        <v>10</v>
      </c>
      <c r="M105" s="34"/>
      <c r="N105" s="34"/>
      <c r="O105" s="34"/>
      <c r="P105" s="34"/>
      <c r="Q105" s="34"/>
      <c r="R105" s="34">
        <v>12</v>
      </c>
      <c r="S105" s="34"/>
      <c r="T105" s="34"/>
      <c r="U105" s="34"/>
      <c r="V105" s="34"/>
      <c r="W105" s="34"/>
      <c r="X105" s="34">
        <v>3</v>
      </c>
      <c r="Y105" s="34">
        <v>185</v>
      </c>
    </row>
    <row r="106" spans="1:25" s="1" customFormat="1" ht="15">
      <c r="A106" s="33">
        <v>5</v>
      </c>
      <c r="B106" s="6" t="s">
        <v>143</v>
      </c>
      <c r="C106" s="34" t="s">
        <v>23</v>
      </c>
      <c r="D106" s="34" t="s">
        <v>26</v>
      </c>
      <c r="E106" s="10"/>
      <c r="F106" s="34">
        <v>102</v>
      </c>
      <c r="G106" s="34">
        <v>6</v>
      </c>
      <c r="H106" s="34">
        <v>14</v>
      </c>
      <c r="I106" s="34"/>
      <c r="J106" s="34"/>
      <c r="K106" s="34">
        <v>16</v>
      </c>
      <c r="L106" s="34">
        <v>10</v>
      </c>
      <c r="M106" s="34"/>
      <c r="N106" s="34"/>
      <c r="O106" s="34"/>
      <c r="P106" s="34"/>
      <c r="Q106" s="34"/>
      <c r="R106" s="34">
        <v>12</v>
      </c>
      <c r="S106" s="34"/>
      <c r="T106" s="34"/>
      <c r="U106" s="34"/>
      <c r="V106" s="34"/>
      <c r="W106" s="34"/>
      <c r="X106" s="34">
        <v>1</v>
      </c>
      <c r="Y106" s="34">
        <v>161</v>
      </c>
    </row>
    <row r="107" spans="1:25" s="1" customFormat="1" ht="15" hidden="1">
      <c r="A107" s="9"/>
      <c r="B107" s="3"/>
      <c r="C107" s="4"/>
      <c r="D107" s="3"/>
      <c r="E107" s="10"/>
      <c r="F107" s="5"/>
      <c r="G107" s="6"/>
      <c r="H107" s="6"/>
      <c r="I107" s="6"/>
      <c r="J107" s="6"/>
      <c r="K107" s="6"/>
      <c r="L107" s="7"/>
      <c r="M107" s="5"/>
      <c r="N107" s="6"/>
      <c r="O107" s="6"/>
      <c r="P107" s="7"/>
      <c r="Q107" s="5"/>
      <c r="R107" s="6"/>
      <c r="S107" s="6"/>
      <c r="T107" s="6"/>
      <c r="U107" s="6"/>
      <c r="V107" s="6"/>
      <c r="W107" s="6"/>
      <c r="X107" s="7"/>
      <c r="Y107" s="3"/>
    </row>
    <row r="108" spans="1:25" s="1" customFormat="1" ht="15" hidden="1">
      <c r="A108" s="9"/>
      <c r="B108" s="3"/>
      <c r="C108" s="4"/>
      <c r="D108" s="3"/>
      <c r="E108" s="10"/>
      <c r="F108" s="5"/>
      <c r="G108" s="6"/>
      <c r="H108" s="6"/>
      <c r="I108" s="6"/>
      <c r="J108" s="6"/>
      <c r="K108" s="6"/>
      <c r="L108" s="7"/>
      <c r="M108" s="5"/>
      <c r="N108" s="6"/>
      <c r="O108" s="6"/>
      <c r="P108" s="7"/>
      <c r="Q108" s="5"/>
      <c r="R108" s="6"/>
      <c r="S108" s="6"/>
      <c r="T108" s="6"/>
      <c r="U108" s="6"/>
      <c r="V108" s="6"/>
      <c r="W108" s="6"/>
      <c r="X108" s="7"/>
      <c r="Y108" s="3"/>
    </row>
    <row r="109" spans="1:25" s="1" customFormat="1" ht="15" hidden="1">
      <c r="A109" s="49"/>
      <c r="B109" s="10"/>
      <c r="C109" s="50"/>
      <c r="D109" s="10"/>
      <c r="E109" s="11"/>
      <c r="F109" s="38"/>
      <c r="G109" s="6"/>
      <c r="H109" s="6"/>
      <c r="I109" s="6"/>
      <c r="J109" s="6"/>
      <c r="K109" s="6"/>
      <c r="L109" s="37"/>
      <c r="M109" s="38"/>
      <c r="N109" s="6"/>
      <c r="O109" s="6"/>
      <c r="P109" s="37"/>
      <c r="Q109" s="38"/>
      <c r="R109" s="6"/>
      <c r="S109" s="6"/>
      <c r="T109" s="6"/>
      <c r="U109" s="6"/>
      <c r="V109" s="6"/>
      <c r="W109" s="6"/>
      <c r="X109" s="37"/>
      <c r="Y109" s="10"/>
    </row>
    <row r="110" spans="1:25" s="1" customFormat="1" ht="15" hidden="1">
      <c r="A110" s="49"/>
      <c r="B110" s="10" t="s">
        <v>110</v>
      </c>
      <c r="C110" s="50" t="s">
        <v>88</v>
      </c>
      <c r="D110" s="10" t="s">
        <v>33</v>
      </c>
      <c r="E110" s="11"/>
      <c r="F110" s="38">
        <v>6</v>
      </c>
      <c r="G110" s="6"/>
      <c r="H110" s="6">
        <v>82</v>
      </c>
      <c r="I110" s="6"/>
      <c r="J110" s="6"/>
      <c r="K110" s="6">
        <v>2</v>
      </c>
      <c r="L110" s="37"/>
      <c r="M110" s="38"/>
      <c r="N110" s="6"/>
      <c r="O110" s="6"/>
      <c r="P110" s="37"/>
      <c r="Q110" s="38"/>
      <c r="R110" s="6">
        <v>12</v>
      </c>
      <c r="S110" s="6"/>
      <c r="T110" s="6"/>
      <c r="U110" s="6"/>
      <c r="V110" s="6">
        <v>5</v>
      </c>
      <c r="W110" s="6"/>
      <c r="X110" s="37">
        <v>1</v>
      </c>
      <c r="Y110" s="10">
        <v>108</v>
      </c>
    </row>
    <row r="111" spans="1:25" s="1" customFormat="1" ht="15" hidden="1">
      <c r="A111" s="49"/>
      <c r="B111" s="10" t="s">
        <v>111</v>
      </c>
      <c r="C111" s="50" t="s">
        <v>88</v>
      </c>
      <c r="D111" s="10" t="s">
        <v>33</v>
      </c>
      <c r="E111" s="11"/>
      <c r="F111" s="38">
        <v>6</v>
      </c>
      <c r="G111" s="6"/>
      <c r="H111" s="6">
        <v>95</v>
      </c>
      <c r="I111" s="6"/>
      <c r="J111" s="6"/>
      <c r="K111" s="6">
        <v>2</v>
      </c>
      <c r="L111" s="37"/>
      <c r="M111" s="38"/>
      <c r="N111" s="6"/>
      <c r="O111" s="6"/>
      <c r="P111" s="37"/>
      <c r="Q111" s="38"/>
      <c r="R111" s="6"/>
      <c r="S111" s="6"/>
      <c r="T111" s="6"/>
      <c r="U111" s="6"/>
      <c r="V111" s="6"/>
      <c r="W111" s="6"/>
      <c r="X111" s="37"/>
      <c r="Y111" s="10">
        <v>103</v>
      </c>
    </row>
    <row r="112" spans="1:25" s="1" customFormat="1" ht="15" hidden="1">
      <c r="A112" s="33">
        <v>6</v>
      </c>
      <c r="B112" s="6" t="s">
        <v>108</v>
      </c>
      <c r="C112" s="34" t="s">
        <v>27</v>
      </c>
      <c r="D112" s="6" t="s">
        <v>33</v>
      </c>
      <c r="E112" s="11"/>
      <c r="F112" s="6">
        <v>60</v>
      </c>
      <c r="G112" s="6"/>
      <c r="H112" s="6">
        <v>14</v>
      </c>
      <c r="I112" s="6"/>
      <c r="J112" s="6"/>
      <c r="K112" s="6">
        <v>10</v>
      </c>
      <c r="L112" s="6"/>
      <c r="M112" s="6">
        <v>6</v>
      </c>
      <c r="N112" s="6"/>
      <c r="O112" s="6">
        <v>6</v>
      </c>
      <c r="P112" s="6"/>
      <c r="Q112" s="6"/>
      <c r="R112" s="6"/>
      <c r="S112" s="6"/>
      <c r="T112" s="6"/>
      <c r="U112" s="6"/>
      <c r="V112" s="6"/>
      <c r="W112" s="6"/>
      <c r="X112" s="6"/>
      <c r="Y112" s="6">
        <v>96</v>
      </c>
    </row>
    <row r="113" spans="1:26" s="1" customFormat="1" ht="15" hidden="1">
      <c r="A113" s="33">
        <v>1</v>
      </c>
      <c r="B113" s="6" t="s">
        <v>113</v>
      </c>
      <c r="C113" s="34" t="s">
        <v>88</v>
      </c>
      <c r="D113" s="6" t="s">
        <v>25</v>
      </c>
      <c r="E113" s="11"/>
      <c r="F113" s="6"/>
      <c r="G113" s="6"/>
      <c r="H113" s="6">
        <v>12</v>
      </c>
      <c r="I113" s="6"/>
      <c r="J113" s="6"/>
      <c r="K113" s="6"/>
      <c r="L113" s="6"/>
      <c r="M113" s="6"/>
      <c r="N113" s="6"/>
      <c r="O113" s="6">
        <v>6</v>
      </c>
      <c r="P113" s="6"/>
      <c r="Q113" s="6"/>
      <c r="R113" s="6">
        <v>12</v>
      </c>
      <c r="S113" s="6"/>
      <c r="T113" s="6">
        <v>3</v>
      </c>
      <c r="U113" s="6"/>
      <c r="V113" s="6"/>
      <c r="W113" s="6"/>
      <c r="X113" s="6"/>
      <c r="Y113" s="6">
        <v>33</v>
      </c>
    </row>
    <row r="114" spans="1:26" s="12" customFormat="1" ht="15" hidden="1">
      <c r="A114" s="35"/>
      <c r="B114" s="6"/>
      <c r="C114" s="34"/>
      <c r="D114" s="6"/>
      <c r="E114" s="1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6" s="12" customFormat="1" ht="15" hidden="1">
      <c r="A115" s="33">
        <v>3</v>
      </c>
      <c r="B115" s="6" t="s">
        <v>95</v>
      </c>
      <c r="C115" s="34" t="s">
        <v>27</v>
      </c>
      <c r="D115" s="6" t="s">
        <v>36</v>
      </c>
      <c r="E115" s="11"/>
      <c r="F115" s="6">
        <v>72</v>
      </c>
      <c r="G115" s="6"/>
      <c r="H115" s="6"/>
      <c r="I115" s="6"/>
      <c r="J115" s="6"/>
      <c r="K115" s="6">
        <v>6</v>
      </c>
      <c r="L115" s="6"/>
      <c r="M115" s="6"/>
      <c r="N115" s="6"/>
      <c r="O115" s="6"/>
      <c r="P115" s="6"/>
      <c r="Q115" s="6"/>
      <c r="R115" s="6">
        <v>12</v>
      </c>
      <c r="S115" s="6">
        <v>10</v>
      </c>
      <c r="T115" s="6"/>
      <c r="U115" s="6"/>
      <c r="V115" s="6"/>
      <c r="W115" s="6"/>
      <c r="X115" s="6"/>
      <c r="Y115" s="6">
        <v>100</v>
      </c>
    </row>
    <row r="116" spans="1:26" s="12" customFormat="1" ht="15" hidden="1">
      <c r="B116" s="11" t="s">
        <v>93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 t="s">
        <v>75</v>
      </c>
      <c r="S116" s="11"/>
      <c r="T116" s="11"/>
      <c r="U116" s="11"/>
      <c r="V116" s="11"/>
      <c r="W116" s="11"/>
      <c r="X116" s="11"/>
      <c r="Y116" s="11"/>
    </row>
    <row r="117" spans="1:26" s="12" customFormat="1" ht="15">
      <c r="A117" s="33">
        <v>2</v>
      </c>
      <c r="B117" s="6" t="s">
        <v>130</v>
      </c>
      <c r="C117" s="34" t="s">
        <v>23</v>
      </c>
      <c r="D117" s="6" t="s">
        <v>35</v>
      </c>
      <c r="E117" s="38">
        <v>108</v>
      </c>
      <c r="F117" s="6">
        <v>126</v>
      </c>
      <c r="G117" s="6"/>
      <c r="H117" s="6">
        <v>32</v>
      </c>
      <c r="I117" s="6"/>
      <c r="J117" s="6">
        <v>3</v>
      </c>
      <c r="K117" s="6">
        <v>31</v>
      </c>
      <c r="L117" s="6">
        <v>10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>
        <v>3</v>
      </c>
      <c r="Y117" s="6">
        <v>205</v>
      </c>
    </row>
    <row r="118" spans="1:26" s="12" customFormat="1" hidden="1">
      <c r="A118" s="33">
        <v>3</v>
      </c>
      <c r="B118" s="12" t="s">
        <v>15</v>
      </c>
    </row>
    <row r="119" spans="1:26" s="12" customFormat="1" ht="15" hidden="1">
      <c r="A119" s="33">
        <v>3</v>
      </c>
      <c r="B119" s="6" t="s">
        <v>92</v>
      </c>
      <c r="C119" s="6" t="s">
        <v>102</v>
      </c>
      <c r="D119" s="6" t="s">
        <v>28</v>
      </c>
      <c r="E119" s="11"/>
      <c r="F119" s="6">
        <v>48</v>
      </c>
      <c r="G119" s="6"/>
      <c r="H119" s="6">
        <v>16</v>
      </c>
      <c r="I119" s="6"/>
      <c r="J119" s="6">
        <v>3</v>
      </c>
      <c r="K119" s="6">
        <v>8</v>
      </c>
      <c r="L119" s="6"/>
      <c r="M119" s="6"/>
      <c r="N119" s="6"/>
      <c r="O119" s="6"/>
      <c r="P119" s="6"/>
      <c r="Q119" s="6"/>
      <c r="R119" s="14"/>
      <c r="S119" s="14"/>
      <c r="T119" s="14"/>
      <c r="U119" s="14"/>
      <c r="V119" s="14"/>
      <c r="W119" s="14"/>
      <c r="X119" s="6">
        <v>2</v>
      </c>
      <c r="Y119" s="6">
        <v>77</v>
      </c>
    </row>
    <row r="120" spans="1:26" s="12" customFormat="1" ht="15" hidden="1">
      <c r="A120" s="33">
        <v>3</v>
      </c>
      <c r="B120" s="6"/>
      <c r="C120" s="39"/>
      <c r="D120" s="6"/>
      <c r="E120" s="1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14"/>
      <c r="S120" s="14"/>
      <c r="T120" s="14"/>
      <c r="U120" s="14"/>
      <c r="V120" s="14"/>
      <c r="W120" s="14"/>
      <c r="X120" s="6"/>
      <c r="Y120" s="6"/>
    </row>
    <row r="121" spans="1:26" s="14" customFormat="1" ht="15">
      <c r="A121" s="33">
        <v>4</v>
      </c>
      <c r="B121" s="6" t="s">
        <v>127</v>
      </c>
      <c r="C121" s="34" t="s">
        <v>23</v>
      </c>
      <c r="D121" s="34" t="s">
        <v>33</v>
      </c>
      <c r="E121" s="11"/>
      <c r="F121" s="34">
        <v>12</v>
      </c>
      <c r="G121" s="34"/>
      <c r="H121" s="34">
        <v>90</v>
      </c>
      <c r="I121" s="34"/>
      <c r="J121" s="34"/>
      <c r="K121" s="34">
        <v>4</v>
      </c>
      <c r="L121" s="34"/>
      <c r="M121" s="34">
        <v>6</v>
      </c>
      <c r="N121" s="34"/>
      <c r="O121" s="34"/>
      <c r="P121" s="34"/>
      <c r="Q121" s="34"/>
      <c r="R121" s="33">
        <v>12</v>
      </c>
      <c r="S121" s="33"/>
      <c r="T121" s="33"/>
      <c r="U121" s="33"/>
      <c r="V121" s="33"/>
      <c r="W121" s="33"/>
      <c r="X121" s="34"/>
      <c r="Y121" s="34">
        <f>SUM(F121:X121)</f>
        <v>124</v>
      </c>
    </row>
    <row r="122" spans="1:26" s="12" customFormat="1" ht="15">
      <c r="A122" s="59">
        <v>5</v>
      </c>
      <c r="B122" s="31" t="s">
        <v>139</v>
      </c>
      <c r="C122" s="52" t="s">
        <v>23</v>
      </c>
      <c r="D122" s="52" t="s">
        <v>33</v>
      </c>
      <c r="E122" s="58">
        <v>12</v>
      </c>
      <c r="F122" s="52">
        <v>30</v>
      </c>
      <c r="G122" s="52"/>
      <c r="H122" s="52">
        <v>56</v>
      </c>
      <c r="I122" s="52"/>
      <c r="J122" s="52"/>
      <c r="K122" s="52">
        <v>8</v>
      </c>
      <c r="L122" s="52"/>
      <c r="M122" s="52"/>
      <c r="N122" s="52"/>
      <c r="O122" s="52"/>
      <c r="P122" s="52">
        <v>6</v>
      </c>
      <c r="Q122" s="52"/>
      <c r="R122" s="52">
        <v>12</v>
      </c>
      <c r="S122" s="52"/>
      <c r="T122" s="52"/>
      <c r="U122" s="52"/>
      <c r="V122" s="52"/>
      <c r="W122" s="52"/>
      <c r="X122" s="52"/>
      <c r="Y122" s="52">
        <v>112</v>
      </c>
    </row>
    <row r="123" spans="1:26" s="12" customFormat="1" ht="15">
      <c r="A123" s="33">
        <v>6</v>
      </c>
      <c r="B123" s="6" t="s">
        <v>114</v>
      </c>
      <c r="C123" s="34" t="s">
        <v>23</v>
      </c>
      <c r="D123" s="34" t="s">
        <v>33</v>
      </c>
      <c r="E123" s="11"/>
      <c r="F123" s="34">
        <v>78</v>
      </c>
      <c r="G123" s="34"/>
      <c r="H123" s="34">
        <v>9</v>
      </c>
      <c r="I123" s="34"/>
      <c r="J123" s="34"/>
      <c r="K123" s="34">
        <v>8</v>
      </c>
      <c r="L123" s="34"/>
      <c r="M123" s="34"/>
      <c r="N123" s="34"/>
      <c r="O123" s="34"/>
      <c r="P123" s="34"/>
      <c r="Q123" s="34"/>
      <c r="R123" s="33">
        <v>12</v>
      </c>
      <c r="S123" s="33"/>
      <c r="T123" s="33"/>
      <c r="U123" s="33"/>
      <c r="V123" s="33"/>
      <c r="W123" s="33"/>
      <c r="X123" s="34">
        <v>2</v>
      </c>
      <c r="Y123" s="34">
        <f>SUM(F123:X123)</f>
        <v>109</v>
      </c>
    </row>
    <row r="124" spans="1:26" s="12" customFormat="1" ht="15">
      <c r="A124" s="33">
        <v>7</v>
      </c>
      <c r="B124" s="6" t="s">
        <v>115</v>
      </c>
      <c r="C124" s="34" t="s">
        <v>23</v>
      </c>
      <c r="D124" s="34" t="s">
        <v>33</v>
      </c>
      <c r="E124" s="11"/>
      <c r="F124" s="34">
        <v>30</v>
      </c>
      <c r="G124" s="34"/>
      <c r="H124" s="34">
        <v>24</v>
      </c>
      <c r="I124" s="34"/>
      <c r="J124" s="34"/>
      <c r="K124" s="34">
        <v>8</v>
      </c>
      <c r="L124" s="34"/>
      <c r="M124" s="34">
        <v>6</v>
      </c>
      <c r="N124" s="34"/>
      <c r="O124" s="34">
        <v>6</v>
      </c>
      <c r="P124" s="34"/>
      <c r="Q124" s="34"/>
      <c r="R124" s="33"/>
      <c r="S124" s="34"/>
      <c r="T124" s="34"/>
      <c r="U124" s="34"/>
      <c r="V124" s="34">
        <v>3</v>
      </c>
      <c r="W124" s="34">
        <v>5</v>
      </c>
      <c r="X124" s="34">
        <v>2</v>
      </c>
      <c r="Y124" s="34">
        <f>SUM(F124:X124)</f>
        <v>84</v>
      </c>
    </row>
    <row r="125" spans="1:26" s="12" customFormat="1" ht="15" hidden="1">
      <c r="A125" s="33"/>
      <c r="B125" s="6"/>
      <c r="C125" s="48"/>
      <c r="D125" s="6"/>
      <c r="E125" s="1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14"/>
      <c r="S125" s="6"/>
      <c r="T125" s="6"/>
      <c r="U125" s="6"/>
      <c r="V125" s="6"/>
      <c r="W125" s="6"/>
      <c r="X125" s="6"/>
      <c r="Y125" s="6" t="s">
        <v>94</v>
      </c>
    </row>
    <row r="126" spans="1:26" s="12" customFormat="1" ht="15">
      <c r="A126" s="33">
        <v>8</v>
      </c>
      <c r="B126" s="6" t="s">
        <v>117</v>
      </c>
      <c r="C126" s="34" t="s">
        <v>23</v>
      </c>
      <c r="D126" s="34" t="s">
        <v>33</v>
      </c>
      <c r="E126" s="11"/>
      <c r="F126" s="34">
        <v>24</v>
      </c>
      <c r="G126" s="34"/>
      <c r="H126" s="34">
        <v>18</v>
      </c>
      <c r="I126" s="34"/>
      <c r="J126" s="34"/>
      <c r="K126" s="34">
        <v>6</v>
      </c>
      <c r="L126" s="34"/>
      <c r="M126" s="34">
        <v>6</v>
      </c>
      <c r="N126" s="34"/>
      <c r="O126" s="34">
        <v>3</v>
      </c>
      <c r="P126" s="34"/>
      <c r="Q126" s="34"/>
      <c r="R126" s="33">
        <v>12</v>
      </c>
      <c r="S126" s="34"/>
      <c r="T126" s="34"/>
      <c r="U126" s="34"/>
      <c r="V126" s="34">
        <v>5</v>
      </c>
      <c r="W126" s="34"/>
      <c r="X126" s="34"/>
      <c r="Y126" s="34">
        <v>74</v>
      </c>
    </row>
    <row r="127" spans="1:26" s="12" customFormat="1" ht="15">
      <c r="A127" s="33">
        <v>9</v>
      </c>
      <c r="B127" s="6" t="s">
        <v>134</v>
      </c>
      <c r="C127" s="34" t="s">
        <v>23</v>
      </c>
      <c r="D127" s="34" t="s">
        <v>33</v>
      </c>
      <c r="E127" s="11"/>
      <c r="F127" s="34">
        <v>24</v>
      </c>
      <c r="G127" s="34"/>
      <c r="H127" s="34">
        <v>15</v>
      </c>
      <c r="I127" s="34"/>
      <c r="J127" s="34"/>
      <c r="K127" s="34"/>
      <c r="L127" s="34"/>
      <c r="M127" s="34"/>
      <c r="N127" s="34"/>
      <c r="O127" s="34">
        <v>8</v>
      </c>
      <c r="P127" s="34"/>
      <c r="Q127" s="34"/>
      <c r="R127" s="33">
        <v>12</v>
      </c>
      <c r="S127" s="34"/>
      <c r="T127" s="34"/>
      <c r="U127" s="34"/>
      <c r="V127" s="34"/>
      <c r="W127" s="34"/>
      <c r="X127" s="34">
        <v>3</v>
      </c>
      <c r="Y127" s="34">
        <f>SUBTOTAL(9,F127:X127)</f>
        <v>62</v>
      </c>
    </row>
    <row r="128" spans="1:26" s="12" customFormat="1" ht="15">
      <c r="A128" s="33">
        <v>10</v>
      </c>
      <c r="B128" s="6" t="s">
        <v>135</v>
      </c>
      <c r="C128" s="34" t="s">
        <v>23</v>
      </c>
      <c r="D128" s="34" t="s">
        <v>33</v>
      </c>
      <c r="E128" s="11"/>
      <c r="F128" s="34">
        <v>24</v>
      </c>
      <c r="G128" s="34"/>
      <c r="H128" s="34">
        <v>3</v>
      </c>
      <c r="I128" s="34"/>
      <c r="J128" s="34">
        <v>3</v>
      </c>
      <c r="K128" s="34"/>
      <c r="L128" s="34"/>
      <c r="M128" s="34"/>
      <c r="N128" s="34"/>
      <c r="O128" s="34">
        <v>6</v>
      </c>
      <c r="P128" s="34"/>
      <c r="Q128" s="34"/>
      <c r="R128" s="33"/>
      <c r="S128" s="33"/>
      <c r="T128" s="33"/>
      <c r="U128" s="33">
        <v>6</v>
      </c>
      <c r="V128" s="34"/>
      <c r="W128" s="34"/>
      <c r="X128" s="34">
        <v>1</v>
      </c>
      <c r="Y128" s="34">
        <v>43</v>
      </c>
      <c r="Z128" s="6"/>
    </row>
    <row r="129" spans="1:256" s="12" customFormat="1" ht="15">
      <c r="A129" s="33">
        <v>9</v>
      </c>
      <c r="B129" s="39" t="s">
        <v>127</v>
      </c>
      <c r="C129" s="33" t="s">
        <v>89</v>
      </c>
      <c r="D129" s="34" t="s">
        <v>128</v>
      </c>
      <c r="F129" s="34">
        <v>6</v>
      </c>
      <c r="G129" s="33"/>
      <c r="H129" s="34">
        <v>90</v>
      </c>
      <c r="I129" s="34"/>
      <c r="J129" s="34"/>
      <c r="K129" s="34">
        <v>2</v>
      </c>
      <c r="L129" s="34"/>
      <c r="M129" s="34">
        <v>6</v>
      </c>
      <c r="N129" s="34"/>
      <c r="O129" s="34"/>
      <c r="P129" s="34"/>
      <c r="Q129" s="34"/>
      <c r="R129" s="34">
        <v>12</v>
      </c>
      <c r="S129" s="33"/>
      <c r="T129" s="33"/>
      <c r="U129" s="33"/>
      <c r="V129" s="33"/>
      <c r="W129" s="33"/>
      <c r="X129" s="33"/>
      <c r="Y129" s="34">
        <f>SUM(F129:X129)</f>
        <v>116</v>
      </c>
      <c r="AB129" s="12" t="s">
        <v>94</v>
      </c>
    </row>
    <row r="130" spans="1:256" s="12" customFormat="1" ht="15" hidden="1">
      <c r="A130" s="33">
        <v>4</v>
      </c>
      <c r="B130" s="6" t="s">
        <v>106</v>
      </c>
      <c r="C130" s="48" t="s">
        <v>88</v>
      </c>
      <c r="D130" s="6" t="s">
        <v>35</v>
      </c>
      <c r="E130" s="11"/>
      <c r="F130" s="6">
        <v>6</v>
      </c>
      <c r="G130" s="6"/>
      <c r="H130" s="6">
        <v>64</v>
      </c>
      <c r="I130" s="6"/>
      <c r="J130" s="6">
        <v>12</v>
      </c>
      <c r="K130" s="6">
        <v>2</v>
      </c>
      <c r="L130" s="6"/>
      <c r="M130" s="6"/>
      <c r="N130" s="6"/>
      <c r="O130" s="6"/>
      <c r="P130" s="6"/>
      <c r="Q130" s="6"/>
      <c r="R130" s="14">
        <v>12</v>
      </c>
      <c r="S130" s="14"/>
      <c r="T130" s="14"/>
      <c r="U130" s="14"/>
      <c r="V130" s="14"/>
      <c r="W130" s="14"/>
      <c r="X130" s="6"/>
      <c r="Y130" s="6">
        <v>96</v>
      </c>
      <c r="Z130" s="14"/>
    </row>
    <row r="131" spans="1:256" s="12" customFormat="1" ht="15" hidden="1">
      <c r="A131" s="15">
        <v>3</v>
      </c>
      <c r="B131" s="11" t="s">
        <v>107</v>
      </c>
      <c r="C131" s="47" t="s">
        <v>88</v>
      </c>
      <c r="D131" s="11" t="s">
        <v>36</v>
      </c>
      <c r="E131" s="11"/>
      <c r="F131" s="11">
        <v>12</v>
      </c>
      <c r="G131" s="11"/>
      <c r="H131" s="11">
        <v>79</v>
      </c>
      <c r="I131" s="11"/>
      <c r="J131" s="11"/>
      <c r="K131" s="11">
        <v>4</v>
      </c>
      <c r="L131" s="11"/>
      <c r="M131" s="11"/>
      <c r="N131" s="11"/>
      <c r="O131" s="11"/>
      <c r="P131" s="11"/>
      <c r="Q131" s="11"/>
      <c r="X131" s="11"/>
      <c r="Y131" s="11">
        <v>95</v>
      </c>
    </row>
    <row r="132" spans="1:256" s="12" customFormat="1" ht="15" hidden="1">
      <c r="A132" s="15"/>
      <c r="B132" s="11" t="s">
        <v>109</v>
      </c>
      <c r="C132" s="47" t="s">
        <v>88</v>
      </c>
      <c r="D132" s="11" t="s">
        <v>33</v>
      </c>
      <c r="E132" s="11"/>
      <c r="F132" s="11"/>
      <c r="G132" s="11"/>
      <c r="H132" s="11">
        <v>16</v>
      </c>
      <c r="I132" s="11"/>
      <c r="J132" s="11">
        <v>3</v>
      </c>
      <c r="K132" s="11"/>
      <c r="L132" s="11"/>
      <c r="M132" s="11"/>
      <c r="N132" s="11"/>
      <c r="O132" s="11">
        <v>3</v>
      </c>
      <c r="P132" s="11"/>
      <c r="Q132" s="11"/>
      <c r="U132" s="12">
        <v>1</v>
      </c>
      <c r="V132" s="12">
        <v>5</v>
      </c>
      <c r="X132" s="11">
        <v>1</v>
      </c>
      <c r="Y132" s="11">
        <v>29</v>
      </c>
    </row>
    <row r="133" spans="1:256" s="12" customFormat="1" ht="15" hidden="1">
      <c r="A133" s="33">
        <v>3</v>
      </c>
      <c r="B133" s="6" t="s">
        <v>112</v>
      </c>
      <c r="C133" s="6" t="s">
        <v>88</v>
      </c>
      <c r="D133" s="6" t="s">
        <v>43</v>
      </c>
      <c r="E133" s="11"/>
      <c r="F133" s="6"/>
      <c r="G133" s="6"/>
      <c r="H133" s="6">
        <v>99</v>
      </c>
      <c r="I133" s="6"/>
      <c r="J133" s="6"/>
      <c r="K133" s="6"/>
      <c r="L133" s="6"/>
      <c r="M133" s="6"/>
      <c r="N133" s="6"/>
      <c r="O133" s="6"/>
      <c r="P133" s="6"/>
      <c r="Q133" s="6"/>
      <c r="R133" s="14"/>
      <c r="S133" s="14"/>
      <c r="T133" s="14"/>
      <c r="U133" s="14"/>
      <c r="V133" s="14"/>
      <c r="W133" s="14"/>
      <c r="X133" s="6"/>
      <c r="Y133" s="6">
        <v>99</v>
      </c>
    </row>
    <row r="134" spans="1:256" s="12" customFormat="1" ht="15">
      <c r="A134" s="33">
        <v>3</v>
      </c>
      <c r="B134" s="6" t="s">
        <v>141</v>
      </c>
      <c r="C134" s="34" t="s">
        <v>23</v>
      </c>
      <c r="D134" s="34" t="s">
        <v>30</v>
      </c>
      <c r="E134" s="11"/>
      <c r="F134" s="34">
        <v>126</v>
      </c>
      <c r="G134" s="34"/>
      <c r="H134" s="34">
        <v>15</v>
      </c>
      <c r="I134" s="34"/>
      <c r="J134" s="34"/>
      <c r="K134" s="34">
        <v>10</v>
      </c>
      <c r="L134" s="34"/>
      <c r="M134" s="34">
        <v>6</v>
      </c>
      <c r="N134" s="34"/>
      <c r="O134" s="34">
        <v>6</v>
      </c>
      <c r="P134" s="34"/>
      <c r="Q134" s="34"/>
      <c r="R134" s="33">
        <v>12</v>
      </c>
      <c r="S134" s="33"/>
      <c r="T134" s="33"/>
      <c r="U134" s="33">
        <v>1</v>
      </c>
      <c r="V134" s="33"/>
      <c r="W134" s="33"/>
      <c r="X134" s="34">
        <v>2</v>
      </c>
      <c r="Y134" s="34">
        <f>SUBTOTAL(9,F134:X134)</f>
        <v>178</v>
      </c>
    </row>
    <row r="135" spans="1:256" s="12" customFormat="1" ht="15">
      <c r="A135" s="33">
        <v>4</v>
      </c>
      <c r="B135" s="6" t="s">
        <v>123</v>
      </c>
      <c r="C135" s="34" t="s">
        <v>23</v>
      </c>
      <c r="D135" s="34" t="s">
        <v>30</v>
      </c>
      <c r="E135" s="11"/>
      <c r="F135" s="34">
        <v>126</v>
      </c>
      <c r="G135" s="34"/>
      <c r="H135" s="34"/>
      <c r="I135" s="34"/>
      <c r="J135" s="34"/>
      <c r="K135" s="34"/>
      <c r="L135" s="34">
        <v>10</v>
      </c>
      <c r="M135" s="105"/>
      <c r="N135" s="34"/>
      <c r="O135" s="34"/>
      <c r="P135" s="34"/>
      <c r="Q135" s="34"/>
      <c r="R135" s="33"/>
      <c r="S135" s="33"/>
      <c r="T135" s="33"/>
      <c r="U135" s="33"/>
      <c r="V135" s="33"/>
      <c r="W135" s="33"/>
      <c r="X135" s="34">
        <v>1</v>
      </c>
      <c r="Y135" s="34">
        <v>169</v>
      </c>
      <c r="IV135" s="12">
        <f>SUBTOTAL(9,A135:IU135)</f>
        <v>310</v>
      </c>
    </row>
    <row r="136" spans="1:256" s="12" customFormat="1" ht="15">
      <c r="A136" s="33">
        <v>5</v>
      </c>
      <c r="B136" s="6" t="s">
        <v>151</v>
      </c>
      <c r="C136" s="34" t="s">
        <v>23</v>
      </c>
      <c r="D136" s="34" t="s">
        <v>30</v>
      </c>
      <c r="E136" s="11"/>
      <c r="F136" s="34">
        <v>132</v>
      </c>
      <c r="G136" s="34"/>
      <c r="H136" s="34">
        <v>12</v>
      </c>
      <c r="I136" s="34"/>
      <c r="J136" s="34"/>
      <c r="K136" s="34"/>
      <c r="L136" s="34">
        <v>10</v>
      </c>
      <c r="M136" s="34"/>
      <c r="N136" s="34"/>
      <c r="O136" s="34"/>
      <c r="P136" s="105">
        <v>6</v>
      </c>
      <c r="Q136" s="34"/>
      <c r="R136" s="33">
        <v>12</v>
      </c>
      <c r="S136" s="33"/>
      <c r="T136" s="33"/>
      <c r="U136" s="33"/>
      <c r="V136" s="33"/>
      <c r="W136" s="33"/>
      <c r="X136" s="34"/>
      <c r="Y136" s="34">
        <f>SUBTOTAL(9,F136:X136)</f>
        <v>172</v>
      </c>
    </row>
    <row r="137" spans="1:256" s="12" customFormat="1" ht="15">
      <c r="A137" s="33">
        <v>6</v>
      </c>
      <c r="B137" s="6" t="s">
        <v>152</v>
      </c>
      <c r="C137" s="34" t="s">
        <v>23</v>
      </c>
      <c r="D137" s="34" t="s">
        <v>30</v>
      </c>
      <c r="E137" s="11"/>
      <c r="F137" s="34">
        <v>102</v>
      </c>
      <c r="G137" s="34"/>
      <c r="H137" s="34">
        <v>18</v>
      </c>
      <c r="I137" s="34"/>
      <c r="J137" s="34"/>
      <c r="K137" s="34">
        <v>6</v>
      </c>
      <c r="L137" s="34"/>
      <c r="M137" s="34">
        <v>6</v>
      </c>
      <c r="N137" s="34"/>
      <c r="O137" s="34"/>
      <c r="P137" s="34"/>
      <c r="Q137" s="34"/>
      <c r="R137" s="33">
        <v>12</v>
      </c>
      <c r="S137" s="33"/>
      <c r="T137" s="33"/>
      <c r="U137" s="33"/>
      <c r="V137" s="33"/>
      <c r="W137" s="33"/>
      <c r="X137" s="34">
        <v>2</v>
      </c>
      <c r="Y137" s="34">
        <f>SUM(F137:X137)</f>
        <v>146</v>
      </c>
    </row>
    <row r="138" spans="1:256" s="12" customFormat="1" ht="15" hidden="1">
      <c r="A138" s="15">
        <v>6</v>
      </c>
      <c r="B138" s="11" t="s">
        <v>140</v>
      </c>
      <c r="C138" s="6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X138" s="11"/>
      <c r="Y138" s="11"/>
    </row>
    <row r="139" spans="1:256" s="84" customFormat="1" ht="15">
      <c r="A139" s="83"/>
      <c r="C139" s="83"/>
      <c r="E139" s="11"/>
    </row>
    <row r="140" spans="1:256" s="84" customFormat="1" ht="15">
      <c r="A140" s="83"/>
      <c r="B140" s="84" t="s">
        <v>121</v>
      </c>
      <c r="C140" s="85"/>
      <c r="E140" s="11"/>
    </row>
    <row r="141" spans="1:256" s="84" customFormat="1" ht="15">
      <c r="A141" s="83"/>
      <c r="B141" s="84" t="s">
        <v>147</v>
      </c>
      <c r="E141" s="11"/>
    </row>
    <row r="142" spans="1:256" s="84" customFormat="1" ht="15">
      <c r="A142" s="83"/>
      <c r="E142" s="11"/>
    </row>
    <row r="143" spans="1:256" s="84" customFormat="1" ht="15">
      <c r="A143" s="83"/>
      <c r="E143" s="11"/>
    </row>
    <row r="144" spans="1:256" s="84" customFormat="1" ht="15">
      <c r="A144" s="83"/>
      <c r="E144" s="11"/>
    </row>
    <row r="145" spans="1:21" s="84" customFormat="1" ht="15">
      <c r="A145" s="83"/>
      <c r="E145" s="11"/>
      <c r="Q145" s="92" t="s">
        <v>99</v>
      </c>
      <c r="R145" s="92"/>
      <c r="S145" s="92"/>
      <c r="T145" s="92"/>
      <c r="U145" s="92"/>
    </row>
    <row r="146" spans="1:21" s="84" customFormat="1" ht="15">
      <c r="B146" s="84" t="s">
        <v>150</v>
      </c>
      <c r="E146" s="11"/>
      <c r="Q146" s="84" t="s">
        <v>100</v>
      </c>
      <c r="R146" s="84" t="s">
        <v>145</v>
      </c>
    </row>
    <row r="147" spans="1:21" s="84" customFormat="1" ht="15">
      <c r="E147" s="11"/>
    </row>
    <row r="148" spans="1:21" s="84" customFormat="1" ht="15">
      <c r="E148" s="11"/>
    </row>
    <row r="149" spans="1:21" s="84" customFormat="1" ht="15">
      <c r="E149" s="11"/>
    </row>
    <row r="150" spans="1:21" s="84" customFormat="1" ht="15">
      <c r="E150" s="11"/>
    </row>
    <row r="151" spans="1:21" s="84" customFormat="1" ht="15">
      <c r="E151" s="11"/>
    </row>
    <row r="152" spans="1:21" s="84" customFormat="1" ht="15">
      <c r="E152" s="11"/>
    </row>
    <row r="153" spans="1:21" s="84" customFormat="1" ht="15">
      <c r="E153" s="11"/>
    </row>
    <row r="154" spans="1:21" s="84" customFormat="1" ht="15">
      <c r="E154" s="11"/>
    </row>
    <row r="155" spans="1:21" s="84" customFormat="1" ht="15">
      <c r="E155" s="11"/>
    </row>
    <row r="156" spans="1:21" s="84" customFormat="1" ht="15">
      <c r="E156" s="11"/>
    </row>
    <row r="157" spans="1:21" s="84" customFormat="1" ht="15">
      <c r="E157" s="11"/>
    </row>
    <row r="158" spans="1:21" s="84" customFormat="1" ht="15">
      <c r="E158" s="11"/>
    </row>
    <row r="159" spans="1:21" s="84" customFormat="1" ht="15">
      <c r="E159" s="11"/>
    </row>
    <row r="160" spans="1:21" s="84" customFormat="1" ht="15">
      <c r="E160" s="11"/>
    </row>
    <row r="161" spans="5:5" s="84" customFormat="1" ht="15">
      <c r="E161" s="11"/>
    </row>
    <row r="162" spans="5:5" s="84" customFormat="1" ht="15">
      <c r="E162" s="11"/>
    </row>
    <row r="163" spans="5:5" s="84" customFormat="1" ht="15">
      <c r="E163" s="11"/>
    </row>
    <row r="164" spans="5:5" s="84" customFormat="1" ht="15">
      <c r="E164" s="11"/>
    </row>
    <row r="165" spans="5:5" s="84" customFormat="1" ht="15">
      <c r="E165" s="11"/>
    </row>
    <row r="166" spans="5:5" s="84" customFormat="1" ht="15">
      <c r="E166" s="11"/>
    </row>
    <row r="167" spans="5:5" s="84" customFormat="1" ht="15">
      <c r="E167" s="11"/>
    </row>
    <row r="168" spans="5:5" s="84" customFormat="1" ht="15">
      <c r="E168" s="11"/>
    </row>
    <row r="169" spans="5:5" s="84" customFormat="1" ht="15">
      <c r="E169" s="11"/>
    </row>
    <row r="170" spans="5:5" s="84" customFormat="1" ht="15">
      <c r="E170" s="11"/>
    </row>
    <row r="171" spans="5:5" s="84" customFormat="1" ht="15">
      <c r="E171" s="11"/>
    </row>
    <row r="172" spans="5:5" ht="15">
      <c r="E172" s="13"/>
    </row>
    <row r="173" spans="5:5" ht="15">
      <c r="E173" s="13"/>
    </row>
  </sheetData>
  <autoFilter ref="A17:Y138">
    <filterColumn colId="2">
      <filters>
        <filter val="Mar"/>
      </filters>
    </filterColumn>
  </autoFilter>
  <phoneticPr fontId="0" type="noConversion"/>
  <printOptions horizontalCentered="1"/>
  <pageMargins left="0.39370078740157483" right="0.39370078740157483" top="0.78740157480314965" bottom="0" header="0.51181102362204722" footer="0.51181102362204722"/>
  <pageSetup paperSize="9" orientation="landscape" horizontalDpi="180" verticalDpi="18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S244"/>
  <sheetViews>
    <sheetView tabSelected="1" zoomScale="130" zoomScaleNormal="130" workbookViewId="0">
      <pane ySplit="4" topLeftCell="A5" activePane="bottomLeft" state="frozen"/>
      <selection pane="bottomLeft" activeCell="B2" sqref="B2:X2"/>
    </sheetView>
  </sheetViews>
  <sheetFormatPr defaultRowHeight="12.75"/>
  <cols>
    <col min="1" max="1" width="2.85546875" style="138" customWidth="1"/>
    <col min="2" max="2" width="28.85546875" style="106" customWidth="1"/>
    <col min="3" max="3" width="6.7109375" style="106" customWidth="1"/>
    <col min="4" max="4" width="4.5703125" style="106" customWidth="1"/>
    <col min="5" max="7" width="4" style="106" customWidth="1"/>
    <col min="8" max="8" width="4.140625" style="106" customWidth="1"/>
    <col min="9" max="11" width="4" style="106" customWidth="1"/>
    <col min="12" max="12" width="3.85546875" style="106" customWidth="1"/>
    <col min="13" max="13" width="4" style="106" customWidth="1"/>
    <col min="14" max="14" width="4.140625" style="106" customWidth="1"/>
    <col min="15" max="15" width="4" style="106" customWidth="1"/>
    <col min="16" max="16" width="4.140625" style="106" customWidth="1"/>
    <col min="17" max="18" width="4" style="106" customWidth="1"/>
    <col min="19" max="20" width="3.85546875" style="106" customWidth="1"/>
    <col min="21" max="21" width="4" style="106" customWidth="1"/>
    <col min="22" max="22" width="4.140625" style="106" customWidth="1"/>
    <col min="23" max="23" width="4" style="106" customWidth="1"/>
    <col min="24" max="24" width="4.5703125" style="106" customWidth="1"/>
    <col min="25" max="16384" width="9.140625" style="106"/>
  </cols>
  <sheetData>
    <row r="1" spans="1:357" ht="18" customHeight="1">
      <c r="A1" s="189"/>
      <c r="B1" s="262" t="s">
        <v>206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  <c r="IW1" s="169"/>
      <c r="IX1" s="169"/>
      <c r="IY1" s="169"/>
      <c r="IZ1" s="169"/>
      <c r="JA1" s="169"/>
      <c r="JB1" s="169"/>
      <c r="JC1" s="169"/>
      <c r="JD1" s="169"/>
      <c r="JE1" s="169"/>
      <c r="JF1" s="169"/>
      <c r="JG1" s="169"/>
      <c r="JH1" s="169"/>
      <c r="JI1" s="169"/>
      <c r="JJ1" s="169"/>
      <c r="JK1" s="169"/>
      <c r="JL1" s="169"/>
      <c r="JM1" s="169"/>
      <c r="JN1" s="169"/>
      <c r="JO1" s="169"/>
      <c r="JP1" s="169"/>
      <c r="JQ1" s="169"/>
      <c r="JR1" s="169"/>
      <c r="JS1" s="169"/>
      <c r="JT1" s="169"/>
      <c r="JU1" s="169"/>
      <c r="JV1" s="169"/>
      <c r="JW1" s="169"/>
      <c r="JX1" s="169"/>
      <c r="JY1" s="169"/>
      <c r="JZ1" s="169"/>
      <c r="KA1" s="169"/>
      <c r="KB1" s="169"/>
      <c r="KC1" s="169"/>
      <c r="KD1" s="169"/>
      <c r="KE1" s="169"/>
      <c r="KF1" s="169"/>
      <c r="KG1" s="169"/>
      <c r="KH1" s="169"/>
      <c r="KI1" s="169"/>
      <c r="KJ1" s="169"/>
      <c r="KK1" s="169"/>
      <c r="KL1" s="169"/>
      <c r="KM1" s="169"/>
      <c r="KN1" s="169"/>
      <c r="KO1" s="169"/>
      <c r="KP1" s="169"/>
      <c r="KQ1" s="169"/>
      <c r="KR1" s="169"/>
      <c r="KS1" s="169"/>
      <c r="KT1" s="169"/>
      <c r="KU1" s="169"/>
      <c r="KV1" s="169"/>
      <c r="KW1" s="169"/>
      <c r="KX1" s="169"/>
      <c r="KY1" s="169"/>
      <c r="KZ1" s="169"/>
      <c r="LA1" s="169"/>
      <c r="LB1" s="169"/>
      <c r="LC1" s="169"/>
      <c r="LD1" s="169"/>
      <c r="LE1" s="169"/>
      <c r="LF1" s="169"/>
      <c r="LG1" s="169"/>
      <c r="LH1" s="169"/>
      <c r="LI1" s="169"/>
      <c r="LJ1" s="169"/>
      <c r="LK1" s="169"/>
      <c r="LL1" s="169"/>
      <c r="LM1" s="169"/>
      <c r="LN1" s="169"/>
      <c r="LO1" s="169"/>
      <c r="LP1" s="169"/>
      <c r="LQ1" s="169"/>
      <c r="LR1" s="169"/>
      <c r="LS1" s="169"/>
      <c r="LT1" s="169"/>
      <c r="LU1" s="169"/>
      <c r="LV1" s="169"/>
      <c r="LW1" s="169"/>
      <c r="LX1" s="169"/>
      <c r="LY1" s="169"/>
      <c r="LZ1" s="169"/>
      <c r="MA1" s="169"/>
      <c r="MB1" s="169"/>
      <c r="MC1" s="169"/>
      <c r="MD1" s="169"/>
      <c r="ME1" s="169"/>
      <c r="MF1" s="169"/>
      <c r="MG1" s="169"/>
      <c r="MH1" s="169"/>
      <c r="MI1" s="169"/>
      <c r="MJ1" s="169"/>
      <c r="MK1" s="169"/>
      <c r="ML1" s="169"/>
      <c r="MM1" s="169"/>
      <c r="MN1" s="169"/>
      <c r="MO1" s="169"/>
      <c r="MP1" s="169"/>
      <c r="MQ1" s="169"/>
      <c r="MR1" s="169"/>
      <c r="MS1" s="169"/>
    </row>
    <row r="2" spans="1:357" ht="29.25" customHeight="1" thickBot="1">
      <c r="A2" s="189"/>
      <c r="B2" s="263" t="s">
        <v>224</v>
      </c>
      <c r="C2" s="263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  <c r="IW2" s="169"/>
      <c r="IX2" s="169"/>
      <c r="IY2" s="169"/>
      <c r="IZ2" s="169"/>
      <c r="JA2" s="169"/>
      <c r="JB2" s="169"/>
      <c r="JC2" s="169"/>
      <c r="JD2" s="169"/>
      <c r="JE2" s="169"/>
      <c r="JF2" s="169"/>
      <c r="JG2" s="169"/>
      <c r="JH2" s="169"/>
      <c r="JI2" s="169"/>
      <c r="JJ2" s="169"/>
      <c r="JK2" s="169"/>
      <c r="JL2" s="169"/>
      <c r="JM2" s="169"/>
      <c r="JN2" s="169"/>
      <c r="JO2" s="169"/>
      <c r="JP2" s="169"/>
      <c r="JQ2" s="169"/>
      <c r="JR2" s="169"/>
      <c r="JS2" s="169"/>
      <c r="JT2" s="169"/>
      <c r="JU2" s="169"/>
      <c r="JV2" s="169"/>
      <c r="JW2" s="169"/>
      <c r="JX2" s="169"/>
      <c r="JY2" s="169"/>
      <c r="JZ2" s="169"/>
      <c r="KA2" s="169"/>
      <c r="KB2" s="169"/>
      <c r="KC2" s="169"/>
      <c r="KD2" s="169"/>
      <c r="KE2" s="169"/>
      <c r="KF2" s="169"/>
      <c r="KG2" s="169"/>
      <c r="KH2" s="169"/>
      <c r="KI2" s="169"/>
      <c r="KJ2" s="169"/>
      <c r="KK2" s="169"/>
      <c r="KL2" s="169"/>
      <c r="KM2" s="169"/>
      <c r="KN2" s="169"/>
      <c r="KO2" s="169"/>
      <c r="KP2" s="169"/>
      <c r="KQ2" s="169"/>
      <c r="KR2" s="169"/>
      <c r="KS2" s="169"/>
      <c r="KT2" s="169"/>
      <c r="KU2" s="169"/>
      <c r="KV2" s="169"/>
      <c r="KW2" s="169"/>
      <c r="KX2" s="169"/>
      <c r="KY2" s="169"/>
      <c r="KZ2" s="169"/>
      <c r="LA2" s="169"/>
      <c r="LB2" s="169"/>
      <c r="LC2" s="169"/>
      <c r="LD2" s="169"/>
      <c r="LE2" s="169"/>
      <c r="LF2" s="169"/>
      <c r="LG2" s="169"/>
      <c r="LH2" s="169"/>
      <c r="LI2" s="169"/>
      <c r="LJ2" s="169"/>
      <c r="LK2" s="169"/>
      <c r="LL2" s="169"/>
      <c r="LM2" s="169"/>
      <c r="LN2" s="169"/>
      <c r="LO2" s="169"/>
      <c r="LP2" s="169"/>
      <c r="LQ2" s="169"/>
      <c r="LR2" s="169"/>
      <c r="LS2" s="169"/>
      <c r="LT2" s="169"/>
      <c r="LU2" s="169"/>
      <c r="LV2" s="169"/>
      <c r="LW2" s="169"/>
      <c r="LX2" s="169"/>
      <c r="LY2" s="169"/>
      <c r="LZ2" s="169"/>
      <c r="MA2" s="169"/>
      <c r="MB2" s="169"/>
      <c r="MC2" s="169"/>
      <c r="MD2" s="169"/>
      <c r="ME2" s="169"/>
      <c r="MF2" s="169"/>
      <c r="MG2" s="169"/>
      <c r="MH2" s="169"/>
      <c r="MI2" s="169"/>
      <c r="MJ2" s="169"/>
      <c r="MK2" s="169"/>
      <c r="ML2" s="169"/>
      <c r="MM2" s="169"/>
      <c r="MN2" s="169"/>
      <c r="MO2" s="169"/>
      <c r="MP2" s="169"/>
      <c r="MQ2" s="169"/>
      <c r="MR2" s="169"/>
      <c r="MS2" s="169"/>
    </row>
    <row r="3" spans="1:357" ht="13.5" thickBot="1">
      <c r="A3" s="264"/>
      <c r="B3" s="265"/>
      <c r="C3" s="266"/>
      <c r="D3" s="247" t="s">
        <v>2</v>
      </c>
      <c r="E3" s="248"/>
      <c r="F3" s="248"/>
      <c r="G3" s="248"/>
      <c r="H3" s="248"/>
      <c r="I3" s="248"/>
      <c r="J3" s="249"/>
      <c r="K3" s="250" t="s">
        <v>3</v>
      </c>
      <c r="L3" s="251"/>
      <c r="M3" s="251"/>
      <c r="N3" s="252"/>
      <c r="O3" s="250" t="s">
        <v>4</v>
      </c>
      <c r="P3" s="251"/>
      <c r="Q3" s="251"/>
      <c r="R3" s="251"/>
      <c r="S3" s="251"/>
      <c r="T3" s="251"/>
      <c r="U3" s="251"/>
      <c r="V3" s="252"/>
      <c r="W3" s="211"/>
      <c r="X3" s="237"/>
      <c r="Y3" s="232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69"/>
      <c r="IS3" s="169"/>
      <c r="IT3" s="169"/>
      <c r="IU3" s="169"/>
      <c r="IV3" s="169"/>
      <c r="IW3" s="169"/>
      <c r="IX3" s="169"/>
      <c r="IY3" s="169"/>
      <c r="IZ3" s="169"/>
      <c r="JA3" s="169"/>
      <c r="JB3" s="169"/>
      <c r="JC3" s="169"/>
      <c r="JD3" s="169"/>
      <c r="JE3" s="169"/>
      <c r="JF3" s="169"/>
      <c r="JG3" s="169"/>
      <c r="JH3" s="169"/>
      <c r="JI3" s="169"/>
      <c r="JJ3" s="169"/>
      <c r="JK3" s="169"/>
      <c r="JL3" s="169"/>
      <c r="JM3" s="169"/>
      <c r="JN3" s="169"/>
      <c r="JO3" s="169"/>
      <c r="JP3" s="169"/>
      <c r="JQ3" s="169"/>
      <c r="JR3" s="169"/>
      <c r="JS3" s="169"/>
      <c r="JT3" s="169"/>
      <c r="JU3" s="169"/>
      <c r="JV3" s="169"/>
      <c r="JW3" s="169"/>
      <c r="JX3" s="169"/>
      <c r="JY3" s="169"/>
      <c r="JZ3" s="169"/>
      <c r="KA3" s="169"/>
      <c r="KB3" s="169"/>
      <c r="KC3" s="169"/>
      <c r="KD3" s="169"/>
      <c r="KE3" s="169"/>
      <c r="KF3" s="169"/>
      <c r="KG3" s="169"/>
      <c r="KH3" s="169"/>
      <c r="KI3" s="169"/>
      <c r="KJ3" s="169"/>
      <c r="KK3" s="169"/>
      <c r="KL3" s="169"/>
      <c r="KM3" s="169"/>
      <c r="KN3" s="169"/>
      <c r="KO3" s="169"/>
      <c r="KP3" s="169"/>
      <c r="KQ3" s="169"/>
      <c r="KR3" s="169"/>
      <c r="KS3" s="169"/>
      <c r="KT3" s="169"/>
      <c r="KU3" s="169"/>
      <c r="KV3" s="169"/>
      <c r="KW3" s="169"/>
      <c r="KX3" s="169"/>
      <c r="KY3" s="169"/>
      <c r="KZ3" s="169"/>
      <c r="LA3" s="169"/>
      <c r="LB3" s="169"/>
      <c r="LC3" s="169"/>
      <c r="LD3" s="169"/>
      <c r="LE3" s="169"/>
      <c r="LF3" s="169"/>
      <c r="LG3" s="169"/>
      <c r="LH3" s="169"/>
      <c r="LI3" s="169"/>
      <c r="LJ3" s="169"/>
      <c r="LK3" s="169"/>
      <c r="LL3" s="169"/>
      <c r="LM3" s="169"/>
      <c r="LN3" s="169"/>
      <c r="LO3" s="169"/>
      <c r="LP3" s="169"/>
      <c r="LQ3" s="169"/>
      <c r="LR3" s="169"/>
      <c r="LS3" s="169"/>
      <c r="LT3" s="169"/>
      <c r="LU3" s="169"/>
      <c r="LV3" s="169"/>
      <c r="LW3" s="169"/>
      <c r="LX3" s="169"/>
      <c r="LY3" s="169"/>
      <c r="LZ3" s="169"/>
      <c r="MA3" s="169"/>
      <c r="MB3" s="169"/>
      <c r="MC3" s="169"/>
      <c r="MD3" s="169"/>
      <c r="ME3" s="169"/>
      <c r="MF3" s="169"/>
      <c r="MG3" s="169"/>
      <c r="MH3" s="169"/>
      <c r="MI3" s="169"/>
      <c r="MJ3" s="169"/>
      <c r="MK3" s="169"/>
      <c r="ML3" s="169"/>
      <c r="MM3" s="169"/>
      <c r="MN3" s="169"/>
      <c r="MO3" s="169"/>
      <c r="MP3" s="169"/>
      <c r="MQ3" s="169"/>
      <c r="MR3" s="169"/>
      <c r="MS3" s="169"/>
    </row>
    <row r="4" spans="1:357" ht="14.25" customHeight="1" thickBot="1">
      <c r="A4" s="194" t="s">
        <v>5</v>
      </c>
      <c r="B4" s="220" t="s">
        <v>6</v>
      </c>
      <c r="C4" s="221" t="s">
        <v>8</v>
      </c>
      <c r="D4" s="222" t="s">
        <v>10</v>
      </c>
      <c r="E4" s="223" t="s">
        <v>11</v>
      </c>
      <c r="F4" s="224" t="s">
        <v>12</v>
      </c>
      <c r="G4" s="224" t="s">
        <v>13</v>
      </c>
      <c r="H4" s="224" t="s">
        <v>14</v>
      </c>
      <c r="I4" s="224" t="s">
        <v>15</v>
      </c>
      <c r="J4" s="225" t="s">
        <v>16</v>
      </c>
      <c r="K4" s="226" t="s">
        <v>10</v>
      </c>
      <c r="L4" s="227" t="s">
        <v>12</v>
      </c>
      <c r="M4" s="227" t="s">
        <v>15</v>
      </c>
      <c r="N4" s="228" t="s">
        <v>16</v>
      </c>
      <c r="O4" s="223" t="s">
        <v>10</v>
      </c>
      <c r="P4" s="224" t="s">
        <v>12</v>
      </c>
      <c r="Q4" s="224" t="s">
        <v>15</v>
      </c>
      <c r="R4" s="224" t="s">
        <v>16</v>
      </c>
      <c r="S4" s="224" t="s">
        <v>17</v>
      </c>
      <c r="T4" s="224" t="s">
        <v>18</v>
      </c>
      <c r="U4" s="224" t="s">
        <v>19</v>
      </c>
      <c r="V4" s="225" t="s">
        <v>20</v>
      </c>
      <c r="W4" s="229" t="s">
        <v>163</v>
      </c>
      <c r="X4" s="230" t="s">
        <v>211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  <c r="IW4" s="169"/>
      <c r="IX4" s="169"/>
      <c r="IY4" s="169"/>
      <c r="IZ4" s="169"/>
      <c r="JA4" s="169"/>
      <c r="JB4" s="169"/>
      <c r="JC4" s="169"/>
      <c r="JD4" s="169"/>
      <c r="JE4" s="169"/>
      <c r="JF4" s="169"/>
      <c r="JG4" s="169"/>
      <c r="JH4" s="169"/>
      <c r="JI4" s="169"/>
      <c r="JJ4" s="169"/>
      <c r="JK4" s="169"/>
      <c r="JL4" s="169"/>
      <c r="JM4" s="169"/>
      <c r="JN4" s="169"/>
      <c r="JO4" s="169"/>
      <c r="JP4" s="169"/>
      <c r="JQ4" s="169"/>
      <c r="JR4" s="169"/>
      <c r="JS4" s="169"/>
      <c r="JT4" s="169"/>
      <c r="JU4" s="169"/>
      <c r="JV4" s="169"/>
      <c r="JW4" s="169"/>
      <c r="JX4" s="169"/>
      <c r="JY4" s="169"/>
      <c r="JZ4" s="169"/>
      <c r="KA4" s="169"/>
      <c r="KB4" s="169"/>
      <c r="KC4" s="169"/>
      <c r="KD4" s="169"/>
      <c r="KE4" s="169"/>
      <c r="KF4" s="169"/>
      <c r="KG4" s="169"/>
      <c r="KH4" s="169"/>
      <c r="KI4" s="169"/>
      <c r="KJ4" s="169"/>
      <c r="KK4" s="169"/>
      <c r="KL4" s="169"/>
      <c r="KM4" s="169"/>
      <c r="KN4" s="169"/>
      <c r="KO4" s="169"/>
      <c r="KP4" s="169"/>
      <c r="KQ4" s="169"/>
      <c r="KR4" s="169"/>
      <c r="KS4" s="169"/>
      <c r="KT4" s="169"/>
      <c r="KU4" s="169"/>
      <c r="KV4" s="169"/>
      <c r="KW4" s="169"/>
      <c r="KX4" s="169"/>
      <c r="KY4" s="169"/>
      <c r="KZ4" s="169"/>
      <c r="LA4" s="169"/>
      <c r="LB4" s="169"/>
      <c r="LC4" s="169"/>
      <c r="LD4" s="169"/>
      <c r="LE4" s="169"/>
      <c r="LF4" s="169"/>
      <c r="LG4" s="169"/>
      <c r="LH4" s="169"/>
      <c r="LI4" s="169"/>
      <c r="LJ4" s="169"/>
      <c r="LK4" s="169"/>
      <c r="LL4" s="169"/>
      <c r="LM4" s="169"/>
      <c r="LN4" s="169"/>
      <c r="LO4" s="169"/>
      <c r="LP4" s="169"/>
      <c r="LQ4" s="169"/>
      <c r="LR4" s="169"/>
      <c r="LS4" s="169"/>
      <c r="LT4" s="169"/>
      <c r="LU4" s="169"/>
      <c r="LV4" s="169"/>
      <c r="LW4" s="169"/>
      <c r="LX4" s="169"/>
      <c r="LY4" s="169"/>
      <c r="LZ4" s="169"/>
      <c r="MA4" s="169"/>
      <c r="MB4" s="169"/>
      <c r="MC4" s="169"/>
      <c r="MD4" s="169"/>
      <c r="ME4" s="169"/>
      <c r="MF4" s="169"/>
      <c r="MG4" s="169"/>
      <c r="MH4" s="169"/>
      <c r="MI4" s="169"/>
      <c r="MJ4" s="169"/>
      <c r="MK4" s="169"/>
      <c r="ML4" s="169"/>
      <c r="MM4" s="169"/>
      <c r="MN4" s="169"/>
      <c r="MO4" s="169"/>
      <c r="MP4" s="169"/>
      <c r="MQ4" s="169"/>
      <c r="MR4" s="169"/>
      <c r="MS4" s="169"/>
    </row>
    <row r="5" spans="1:357" s="112" customFormat="1">
      <c r="A5" s="168">
        <v>1</v>
      </c>
      <c r="B5" s="201" t="s">
        <v>120</v>
      </c>
      <c r="C5" s="118" t="s">
        <v>171</v>
      </c>
      <c r="D5" s="119">
        <v>102</v>
      </c>
      <c r="E5" s="202"/>
      <c r="F5" s="203">
        <v>6</v>
      </c>
      <c r="G5" s="203"/>
      <c r="H5" s="203"/>
      <c r="I5" s="203">
        <v>28</v>
      </c>
      <c r="J5" s="204"/>
      <c r="K5" s="205">
        <v>6</v>
      </c>
      <c r="L5" s="203"/>
      <c r="M5" s="203">
        <v>3</v>
      </c>
      <c r="N5" s="206"/>
      <c r="O5" s="202"/>
      <c r="P5" s="203">
        <v>12</v>
      </c>
      <c r="Q5" s="203"/>
      <c r="R5" s="203"/>
      <c r="S5" s="203"/>
      <c r="T5" s="203">
        <v>1</v>
      </c>
      <c r="U5" s="203"/>
      <c r="V5" s="204"/>
      <c r="W5" s="125"/>
      <c r="X5" s="213">
        <f t="shared" ref="X5:X17" si="0">SUM(D5:V5)</f>
        <v>158</v>
      </c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  <c r="KE5" s="169"/>
      <c r="KF5" s="169"/>
      <c r="KG5" s="169"/>
      <c r="KH5" s="169"/>
      <c r="KI5" s="169"/>
      <c r="KJ5" s="169"/>
      <c r="KK5" s="169"/>
      <c r="KL5" s="169"/>
      <c r="KM5" s="169"/>
      <c r="KN5" s="169"/>
      <c r="KO5" s="169"/>
      <c r="KP5" s="169"/>
      <c r="KQ5" s="169"/>
      <c r="KR5" s="169"/>
      <c r="KS5" s="169"/>
      <c r="KT5" s="169"/>
      <c r="KU5" s="169"/>
      <c r="KV5" s="169"/>
      <c r="KW5" s="169"/>
      <c r="KX5" s="169"/>
      <c r="KY5" s="169"/>
      <c r="KZ5" s="169"/>
      <c r="LA5" s="169"/>
      <c r="LB5" s="169"/>
      <c r="LC5" s="169"/>
      <c r="LD5" s="169"/>
      <c r="LE5" s="169"/>
      <c r="LF5" s="169"/>
      <c r="LG5" s="169"/>
      <c r="LH5" s="169"/>
      <c r="LI5" s="169"/>
      <c r="LJ5" s="169"/>
      <c r="LK5" s="169"/>
      <c r="LL5" s="169"/>
      <c r="LM5" s="169"/>
      <c r="LN5" s="169"/>
      <c r="LO5" s="169"/>
      <c r="LP5" s="169"/>
      <c r="LQ5" s="169"/>
      <c r="LR5" s="169"/>
      <c r="LS5" s="169"/>
      <c r="LT5" s="169"/>
      <c r="LU5" s="169"/>
      <c r="LV5" s="169"/>
      <c r="LW5" s="169"/>
      <c r="LX5" s="169"/>
      <c r="LY5" s="169"/>
      <c r="LZ5" s="169"/>
      <c r="MA5" s="169"/>
      <c r="MB5" s="169"/>
      <c r="MC5" s="169"/>
      <c r="MD5" s="169"/>
      <c r="ME5" s="169"/>
      <c r="MF5" s="169"/>
      <c r="MG5" s="169"/>
      <c r="MH5" s="169"/>
      <c r="MI5" s="169"/>
      <c r="MJ5" s="169"/>
      <c r="MK5" s="169"/>
      <c r="ML5" s="169"/>
      <c r="MM5" s="169"/>
      <c r="MN5" s="169"/>
      <c r="MO5" s="169"/>
      <c r="MP5" s="169"/>
      <c r="MQ5" s="169"/>
      <c r="MR5" s="169"/>
      <c r="MS5" s="169"/>
    </row>
    <row r="6" spans="1:357" s="150" customFormat="1" ht="9" customHeight="1">
      <c r="A6" s="140"/>
      <c r="B6" s="162"/>
      <c r="C6" s="142"/>
      <c r="D6" s="143"/>
      <c r="E6" s="163"/>
      <c r="F6" s="164"/>
      <c r="G6" s="164"/>
      <c r="H6" s="164"/>
      <c r="I6" s="164"/>
      <c r="J6" s="165"/>
      <c r="K6" s="166"/>
      <c r="L6" s="164"/>
      <c r="M6" s="164"/>
      <c r="N6" s="167"/>
      <c r="O6" s="163"/>
      <c r="P6" s="164"/>
      <c r="Q6" s="164"/>
      <c r="R6" s="164"/>
      <c r="S6" s="164"/>
      <c r="T6" s="164"/>
      <c r="U6" s="164"/>
      <c r="V6" s="165"/>
      <c r="W6" s="149"/>
      <c r="X6" s="12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69"/>
      <c r="JB6" s="169"/>
      <c r="JC6" s="169"/>
      <c r="JD6" s="169"/>
      <c r="JE6" s="169"/>
      <c r="JF6" s="169"/>
      <c r="JG6" s="169"/>
      <c r="JH6" s="169"/>
      <c r="JI6" s="169"/>
      <c r="JJ6" s="169"/>
      <c r="JK6" s="169"/>
      <c r="JL6" s="169"/>
      <c r="JM6" s="169"/>
      <c r="JN6" s="169"/>
      <c r="JO6" s="169"/>
      <c r="JP6" s="169"/>
      <c r="JQ6" s="169"/>
      <c r="JR6" s="169"/>
      <c r="JS6" s="169"/>
      <c r="JT6" s="169"/>
      <c r="JU6" s="169"/>
      <c r="JV6" s="169"/>
      <c r="JW6" s="169"/>
      <c r="JX6" s="169"/>
      <c r="JY6" s="169"/>
      <c r="JZ6" s="169"/>
      <c r="KA6" s="169"/>
      <c r="KB6" s="169"/>
      <c r="KC6" s="169"/>
      <c r="KD6" s="169"/>
      <c r="KE6" s="169"/>
      <c r="KF6" s="169"/>
      <c r="KG6" s="169"/>
      <c r="KH6" s="169"/>
      <c r="KI6" s="169"/>
      <c r="KJ6" s="169"/>
      <c r="KK6" s="169"/>
      <c r="KL6" s="169"/>
      <c r="KM6" s="169"/>
      <c r="KN6" s="169"/>
      <c r="KO6" s="169"/>
      <c r="KP6" s="169"/>
      <c r="KQ6" s="169"/>
      <c r="KR6" s="169"/>
      <c r="KS6" s="169"/>
      <c r="KT6" s="169"/>
      <c r="KU6" s="169"/>
      <c r="KV6" s="169"/>
      <c r="KW6" s="169"/>
      <c r="KX6" s="169"/>
      <c r="KY6" s="169"/>
      <c r="KZ6" s="169"/>
      <c r="LA6" s="169"/>
      <c r="LB6" s="169"/>
      <c r="LC6" s="169"/>
      <c r="LD6" s="169"/>
      <c r="LE6" s="169"/>
      <c r="LF6" s="169"/>
      <c r="LG6" s="169"/>
      <c r="LH6" s="169"/>
      <c r="LI6" s="169"/>
      <c r="LJ6" s="169"/>
      <c r="LK6" s="169"/>
      <c r="LL6" s="169"/>
      <c r="LM6" s="169"/>
      <c r="LN6" s="169"/>
      <c r="LO6" s="169"/>
      <c r="LP6" s="169"/>
      <c r="LQ6" s="169"/>
      <c r="LR6" s="169"/>
      <c r="LS6" s="169"/>
      <c r="LT6" s="169"/>
      <c r="LU6" s="169"/>
      <c r="LV6" s="169"/>
      <c r="LW6" s="169"/>
      <c r="LX6" s="169"/>
      <c r="LY6" s="169"/>
      <c r="LZ6" s="169"/>
      <c r="MA6" s="169"/>
      <c r="MB6" s="169"/>
      <c r="MC6" s="169"/>
      <c r="MD6" s="169"/>
      <c r="ME6" s="169"/>
      <c r="MF6" s="169"/>
      <c r="MG6" s="169"/>
      <c r="MH6" s="169"/>
      <c r="MI6" s="169"/>
      <c r="MJ6" s="169"/>
      <c r="MK6" s="169"/>
      <c r="ML6" s="169"/>
      <c r="MM6" s="169"/>
      <c r="MN6" s="169"/>
      <c r="MO6" s="169"/>
      <c r="MP6" s="169"/>
      <c r="MQ6" s="169"/>
      <c r="MR6" s="169"/>
      <c r="MS6" s="169"/>
    </row>
    <row r="7" spans="1:357">
      <c r="A7" s="136">
        <v>1</v>
      </c>
      <c r="B7" s="111" t="s">
        <v>167</v>
      </c>
      <c r="C7" s="110" t="s">
        <v>170</v>
      </c>
      <c r="D7" s="116">
        <v>186</v>
      </c>
      <c r="E7" s="108"/>
      <c r="F7" s="107">
        <v>6</v>
      </c>
      <c r="G7" s="107"/>
      <c r="H7" s="107"/>
      <c r="I7" s="107">
        <v>88</v>
      </c>
      <c r="J7" s="109">
        <v>10</v>
      </c>
      <c r="K7" s="115"/>
      <c r="L7" s="107"/>
      <c r="M7" s="107"/>
      <c r="N7" s="113"/>
      <c r="O7" s="108"/>
      <c r="P7" s="107">
        <v>12</v>
      </c>
      <c r="Q7" s="107"/>
      <c r="R7" s="107"/>
      <c r="S7" s="107"/>
      <c r="T7" s="107"/>
      <c r="U7" s="107"/>
      <c r="V7" s="109">
        <v>2</v>
      </c>
      <c r="W7" s="114"/>
      <c r="X7" s="213">
        <f>SUM(D7:W7)</f>
        <v>304</v>
      </c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</row>
    <row r="8" spans="1:357">
      <c r="A8" s="136">
        <v>2</v>
      </c>
      <c r="B8" s="111" t="s">
        <v>188</v>
      </c>
      <c r="C8" s="110" t="s">
        <v>170</v>
      </c>
      <c r="D8" s="116">
        <v>102</v>
      </c>
      <c r="E8" s="108"/>
      <c r="F8" s="107">
        <v>30</v>
      </c>
      <c r="G8" s="107">
        <v>3</v>
      </c>
      <c r="H8" s="107"/>
      <c r="I8" s="107">
        <v>13</v>
      </c>
      <c r="J8" s="109">
        <v>10</v>
      </c>
      <c r="K8" s="115"/>
      <c r="L8" s="107"/>
      <c r="M8" s="107"/>
      <c r="N8" s="113"/>
      <c r="O8" s="108"/>
      <c r="P8" s="107">
        <v>12</v>
      </c>
      <c r="Q8" s="107"/>
      <c r="R8" s="107"/>
      <c r="S8" s="107"/>
      <c r="T8" s="107"/>
      <c r="U8" s="107"/>
      <c r="V8" s="109">
        <v>3</v>
      </c>
      <c r="W8" s="114"/>
      <c r="X8" s="213">
        <f>SUM(D8:W8)</f>
        <v>173</v>
      </c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  <c r="IW8" s="169"/>
      <c r="IX8" s="169"/>
      <c r="IY8" s="169"/>
      <c r="IZ8" s="169"/>
      <c r="JA8" s="169"/>
      <c r="JB8" s="169"/>
      <c r="JC8" s="169"/>
      <c r="JD8" s="169"/>
      <c r="JE8" s="169"/>
      <c r="JF8" s="169"/>
      <c r="JG8" s="169"/>
      <c r="JH8" s="169"/>
      <c r="JI8" s="169"/>
      <c r="JJ8" s="169"/>
      <c r="JK8" s="169"/>
      <c r="JL8" s="169"/>
      <c r="JM8" s="169"/>
      <c r="JN8" s="169"/>
      <c r="JO8" s="169"/>
      <c r="JP8" s="169"/>
      <c r="JQ8" s="169"/>
      <c r="JR8" s="169"/>
      <c r="JS8" s="169"/>
      <c r="JT8" s="169"/>
      <c r="JU8" s="169"/>
      <c r="JV8" s="169"/>
      <c r="JW8" s="169"/>
      <c r="JX8" s="169"/>
      <c r="JY8" s="169"/>
      <c r="JZ8" s="169"/>
      <c r="KA8" s="169"/>
      <c r="KB8" s="169"/>
      <c r="KC8" s="169"/>
      <c r="KD8" s="169"/>
      <c r="KE8" s="169"/>
      <c r="KF8" s="169"/>
      <c r="KG8" s="169"/>
      <c r="KH8" s="169"/>
      <c r="KI8" s="169"/>
      <c r="KJ8" s="169"/>
      <c r="KK8" s="169"/>
      <c r="KL8" s="169"/>
      <c r="KM8" s="169"/>
      <c r="KN8" s="169"/>
      <c r="KO8" s="169"/>
      <c r="KP8" s="169"/>
      <c r="KQ8" s="169"/>
      <c r="KR8" s="169"/>
      <c r="KS8" s="169"/>
      <c r="KT8" s="169"/>
      <c r="KU8" s="169"/>
      <c r="KV8" s="169"/>
      <c r="KW8" s="169"/>
      <c r="KX8" s="169"/>
      <c r="KY8" s="169"/>
      <c r="KZ8" s="169"/>
      <c r="LA8" s="169"/>
      <c r="LB8" s="169"/>
      <c r="LC8" s="169"/>
      <c r="LD8" s="169"/>
      <c r="LE8" s="169"/>
      <c r="LF8" s="169"/>
      <c r="LG8" s="169"/>
      <c r="LH8" s="169"/>
      <c r="LI8" s="169"/>
      <c r="LJ8" s="169"/>
      <c r="LK8" s="169"/>
      <c r="LL8" s="169"/>
      <c r="LM8" s="169"/>
      <c r="LN8" s="169"/>
      <c r="LO8" s="169"/>
      <c r="LP8" s="169"/>
      <c r="LQ8" s="169"/>
      <c r="LR8" s="169"/>
      <c r="LS8" s="169"/>
      <c r="LT8" s="169"/>
      <c r="LU8" s="169"/>
      <c r="LV8" s="169"/>
      <c r="LW8" s="169"/>
      <c r="LX8" s="169"/>
      <c r="LY8" s="169"/>
      <c r="LZ8" s="169"/>
      <c r="MA8" s="169"/>
      <c r="MB8" s="169"/>
      <c r="MC8" s="169"/>
      <c r="MD8" s="169"/>
      <c r="ME8" s="169"/>
      <c r="MF8" s="169"/>
      <c r="MG8" s="169"/>
      <c r="MH8" s="169"/>
      <c r="MI8" s="169"/>
      <c r="MJ8" s="169"/>
      <c r="MK8" s="169"/>
      <c r="ML8" s="169"/>
      <c r="MM8" s="169"/>
      <c r="MN8" s="169"/>
      <c r="MO8" s="169"/>
      <c r="MP8" s="169"/>
      <c r="MQ8" s="169"/>
      <c r="MR8" s="169"/>
      <c r="MS8" s="169"/>
    </row>
    <row r="9" spans="1:357">
      <c r="A9" s="136">
        <v>3</v>
      </c>
      <c r="B9" s="139" t="s">
        <v>189</v>
      </c>
      <c r="C9" s="110" t="s">
        <v>170</v>
      </c>
      <c r="D9" s="116">
        <v>12</v>
      </c>
      <c r="E9" s="108"/>
      <c r="F9" s="107">
        <v>3</v>
      </c>
      <c r="G9" s="107"/>
      <c r="H9" s="107"/>
      <c r="I9" s="107">
        <v>2</v>
      </c>
      <c r="J9" s="109"/>
      <c r="K9" s="115"/>
      <c r="L9" s="107"/>
      <c r="M9" s="107">
        <v>6</v>
      </c>
      <c r="N9" s="113">
        <v>3</v>
      </c>
      <c r="O9" s="108"/>
      <c r="P9" s="107">
        <v>12</v>
      </c>
      <c r="Q9" s="107"/>
      <c r="R9" s="107"/>
      <c r="S9" s="107"/>
      <c r="T9" s="107"/>
      <c r="U9" s="107"/>
      <c r="V9" s="109"/>
      <c r="W9" s="114"/>
      <c r="X9" s="213">
        <f>SUM(D9:W9)</f>
        <v>38</v>
      </c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</row>
    <row r="10" spans="1:357">
      <c r="A10" s="136">
        <v>4</v>
      </c>
      <c r="B10" s="139" t="s">
        <v>213</v>
      </c>
      <c r="C10" s="110" t="s">
        <v>170</v>
      </c>
      <c r="D10" s="116">
        <v>18</v>
      </c>
      <c r="E10" s="108"/>
      <c r="F10" s="107">
        <v>24</v>
      </c>
      <c r="G10" s="107"/>
      <c r="H10" s="107"/>
      <c r="I10" s="107">
        <v>2</v>
      </c>
      <c r="J10" s="109"/>
      <c r="K10" s="115"/>
      <c r="L10" s="107"/>
      <c r="M10" s="107">
        <v>3</v>
      </c>
      <c r="N10" s="113"/>
      <c r="O10" s="108"/>
      <c r="P10" s="107"/>
      <c r="Q10" s="107"/>
      <c r="R10" s="107"/>
      <c r="S10" s="107"/>
      <c r="T10" s="107"/>
      <c r="U10" s="107"/>
      <c r="V10" s="109"/>
      <c r="W10" s="114"/>
      <c r="X10" s="213">
        <f>SUM(D10:W10)</f>
        <v>47</v>
      </c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169"/>
      <c r="KX10" s="169"/>
      <c r="KY10" s="169"/>
      <c r="KZ10" s="169"/>
      <c r="LA10" s="169"/>
      <c r="LB10" s="169"/>
      <c r="LC10" s="169"/>
      <c r="LD10" s="169"/>
      <c r="LE10" s="169"/>
      <c r="LF10" s="169"/>
      <c r="LG10" s="169"/>
      <c r="LH10" s="169"/>
      <c r="LI10" s="169"/>
      <c r="LJ10" s="169"/>
      <c r="LK10" s="169"/>
      <c r="LL10" s="169"/>
      <c r="LM10" s="169"/>
      <c r="LN10" s="169"/>
      <c r="LO10" s="169"/>
      <c r="LP10" s="169"/>
      <c r="LQ10" s="169"/>
      <c r="LR10" s="169"/>
      <c r="LS10" s="169"/>
      <c r="LT10" s="169"/>
      <c r="LU10" s="169"/>
      <c r="LV10" s="169"/>
      <c r="LW10" s="169"/>
      <c r="LX10" s="169"/>
      <c r="LY10" s="169"/>
      <c r="LZ10" s="169"/>
      <c r="MA10" s="169"/>
      <c r="MB10" s="169"/>
      <c r="MC10" s="169"/>
      <c r="MD10" s="169"/>
      <c r="ME10" s="169"/>
      <c r="MF10" s="169"/>
      <c r="MG10" s="169"/>
      <c r="MH10" s="169"/>
      <c r="MI10" s="169"/>
      <c r="MJ10" s="169"/>
      <c r="MK10" s="169"/>
      <c r="ML10" s="169"/>
      <c r="MM10" s="169"/>
      <c r="MN10" s="169"/>
      <c r="MO10" s="169"/>
      <c r="MP10" s="169"/>
      <c r="MQ10" s="169"/>
      <c r="MR10" s="169"/>
      <c r="MS10" s="169"/>
    </row>
    <row r="11" spans="1:357" s="150" customFormat="1" ht="9" customHeight="1">
      <c r="A11" s="140"/>
      <c r="B11" s="141"/>
      <c r="C11" s="142"/>
      <c r="D11" s="143"/>
      <c r="E11" s="144"/>
      <c r="F11" s="145"/>
      <c r="G11" s="145"/>
      <c r="H11" s="145"/>
      <c r="I11" s="145"/>
      <c r="J11" s="146"/>
      <c r="K11" s="147"/>
      <c r="L11" s="145"/>
      <c r="M11" s="145"/>
      <c r="N11" s="148"/>
      <c r="O11" s="144"/>
      <c r="P11" s="145"/>
      <c r="Q11" s="145"/>
      <c r="R11" s="145"/>
      <c r="S11" s="145"/>
      <c r="T11" s="145"/>
      <c r="U11" s="145"/>
      <c r="V11" s="146"/>
      <c r="W11" s="149"/>
      <c r="X11" s="12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  <c r="KE11" s="169"/>
      <c r="KF11" s="169"/>
      <c r="KG11" s="169"/>
      <c r="KH11" s="169"/>
      <c r="KI11" s="169"/>
      <c r="KJ11" s="169"/>
      <c r="KK11" s="169"/>
      <c r="KL11" s="169"/>
      <c r="KM11" s="169"/>
      <c r="KN11" s="169"/>
      <c r="KO11" s="169"/>
      <c r="KP11" s="169"/>
      <c r="KQ11" s="169"/>
      <c r="KR11" s="169"/>
      <c r="KS11" s="169"/>
      <c r="KT11" s="169"/>
      <c r="KU11" s="169"/>
      <c r="KV11" s="169"/>
      <c r="KW11" s="169"/>
      <c r="KX11" s="169"/>
      <c r="KY11" s="169"/>
      <c r="KZ11" s="169"/>
      <c r="LA11" s="169"/>
      <c r="LB11" s="169"/>
      <c r="LC11" s="169"/>
      <c r="LD11" s="169"/>
      <c r="LE11" s="169"/>
      <c r="LF11" s="169"/>
      <c r="LG11" s="169"/>
      <c r="LH11" s="169"/>
      <c r="LI11" s="169"/>
      <c r="LJ11" s="169"/>
      <c r="LK11" s="169"/>
      <c r="LL11" s="169"/>
      <c r="LM11" s="169"/>
      <c r="LN11" s="169"/>
      <c r="LO11" s="169"/>
      <c r="LP11" s="169"/>
      <c r="LQ11" s="169"/>
      <c r="LR11" s="169"/>
      <c r="LS11" s="169"/>
      <c r="LT11" s="169"/>
      <c r="LU11" s="169"/>
      <c r="LV11" s="169"/>
      <c r="LW11" s="169"/>
      <c r="LX11" s="169"/>
      <c r="LY11" s="169"/>
      <c r="LZ11" s="169"/>
      <c r="MA11" s="169"/>
      <c r="MB11" s="169"/>
      <c r="MC11" s="169"/>
      <c r="MD11" s="169"/>
      <c r="ME11" s="169"/>
      <c r="MF11" s="169"/>
      <c r="MG11" s="169"/>
      <c r="MH11" s="169"/>
      <c r="MI11" s="169"/>
      <c r="MJ11" s="169"/>
      <c r="MK11" s="169"/>
      <c r="ML11" s="169"/>
      <c r="MM11" s="169"/>
      <c r="MN11" s="169"/>
      <c r="MO11" s="169"/>
      <c r="MP11" s="169"/>
      <c r="MQ11" s="169"/>
      <c r="MR11" s="169"/>
      <c r="MS11" s="169"/>
    </row>
    <row r="12" spans="1:357">
      <c r="A12" s="168">
        <v>1</v>
      </c>
      <c r="B12" s="117" t="s">
        <v>164</v>
      </c>
      <c r="C12" s="118" t="s">
        <v>172</v>
      </c>
      <c r="D12" s="119">
        <v>198</v>
      </c>
      <c r="E12" s="120"/>
      <c r="F12" s="121"/>
      <c r="G12" s="121"/>
      <c r="H12" s="121"/>
      <c r="I12" s="121">
        <v>94</v>
      </c>
      <c r="J12" s="122">
        <v>10</v>
      </c>
      <c r="K12" s="123"/>
      <c r="L12" s="121"/>
      <c r="M12" s="121">
        <v>3</v>
      </c>
      <c r="N12" s="124"/>
      <c r="O12" s="120"/>
      <c r="P12" s="121">
        <v>12</v>
      </c>
      <c r="Q12" s="121"/>
      <c r="R12" s="121"/>
      <c r="S12" s="121"/>
      <c r="T12" s="121"/>
      <c r="U12" s="121"/>
      <c r="V12" s="122"/>
      <c r="W12" s="125"/>
      <c r="X12" s="213">
        <f t="shared" si="0"/>
        <v>317</v>
      </c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/>
      <c r="KO12" s="169"/>
      <c r="KP12" s="169"/>
      <c r="KQ12" s="169"/>
      <c r="KR12" s="169"/>
      <c r="KS12" s="169"/>
      <c r="KT12" s="169"/>
      <c r="KU12" s="169"/>
      <c r="KV12" s="169"/>
      <c r="KW12" s="169"/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/>
      <c r="LP12" s="169"/>
      <c r="LQ12" s="169"/>
      <c r="LR12" s="169"/>
      <c r="LS12" s="169"/>
      <c r="LT12" s="169"/>
      <c r="LU12" s="169"/>
      <c r="LV12" s="169"/>
      <c r="LW12" s="169"/>
      <c r="LX12" s="169"/>
      <c r="LY12" s="169"/>
      <c r="LZ12" s="169"/>
      <c r="MA12" s="169"/>
      <c r="MB12" s="169"/>
      <c r="MC12" s="169"/>
      <c r="MD12" s="169"/>
      <c r="ME12" s="169"/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/>
      <c r="MR12" s="169"/>
      <c r="MS12" s="169"/>
    </row>
    <row r="13" spans="1:357">
      <c r="A13" s="168">
        <v>2</v>
      </c>
      <c r="B13" s="117" t="s">
        <v>154</v>
      </c>
      <c r="C13" s="118" t="s">
        <v>172</v>
      </c>
      <c r="D13" s="119">
        <v>156</v>
      </c>
      <c r="E13" s="120"/>
      <c r="F13" s="121"/>
      <c r="G13" s="121"/>
      <c r="H13" s="121"/>
      <c r="I13" s="121">
        <v>22</v>
      </c>
      <c r="J13" s="200">
        <v>10</v>
      </c>
      <c r="K13" s="123">
        <v>6</v>
      </c>
      <c r="L13" s="121"/>
      <c r="M13" s="121"/>
      <c r="N13" s="124"/>
      <c r="O13" s="120"/>
      <c r="P13" s="121">
        <v>12</v>
      </c>
      <c r="Q13" s="121"/>
      <c r="R13" s="121"/>
      <c r="S13" s="121"/>
      <c r="T13" s="121"/>
      <c r="U13" s="121"/>
      <c r="V13" s="122">
        <v>1</v>
      </c>
      <c r="W13" s="125"/>
      <c r="X13" s="213">
        <f t="shared" si="0"/>
        <v>207</v>
      </c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  <c r="KE13" s="169"/>
      <c r="KF13" s="169"/>
      <c r="KG13" s="169"/>
      <c r="KH13" s="169"/>
      <c r="KI13" s="169"/>
      <c r="KJ13" s="169"/>
      <c r="KK13" s="169"/>
      <c r="KL13" s="169"/>
      <c r="KM13" s="169"/>
      <c r="KN13" s="169"/>
      <c r="KO13" s="169"/>
      <c r="KP13" s="169"/>
      <c r="KQ13" s="169"/>
      <c r="KR13" s="169"/>
      <c r="KS13" s="169"/>
      <c r="KT13" s="169"/>
      <c r="KU13" s="169"/>
      <c r="KV13" s="169"/>
      <c r="KW13" s="169"/>
      <c r="KX13" s="169"/>
      <c r="KY13" s="169"/>
      <c r="KZ13" s="169"/>
      <c r="LA13" s="169"/>
      <c r="LB13" s="169"/>
      <c r="LC13" s="169"/>
      <c r="LD13" s="169"/>
      <c r="LE13" s="169"/>
      <c r="LF13" s="169"/>
      <c r="LG13" s="169"/>
      <c r="LH13" s="169"/>
      <c r="LI13" s="169"/>
      <c r="LJ13" s="169"/>
      <c r="LK13" s="169"/>
      <c r="LL13" s="169"/>
      <c r="LM13" s="169"/>
      <c r="LN13" s="169"/>
      <c r="LO13" s="169"/>
      <c r="LP13" s="169"/>
      <c r="LQ13" s="169"/>
      <c r="LR13" s="169"/>
      <c r="LS13" s="169"/>
      <c r="LT13" s="169"/>
      <c r="LU13" s="169"/>
      <c r="LV13" s="169"/>
      <c r="LW13" s="169"/>
      <c r="LX13" s="169"/>
      <c r="LY13" s="169"/>
      <c r="LZ13" s="169"/>
      <c r="MA13" s="169"/>
      <c r="MB13" s="169"/>
      <c r="MC13" s="169"/>
      <c r="MD13" s="169"/>
      <c r="ME13" s="169"/>
      <c r="MF13" s="169"/>
      <c r="MG13" s="169"/>
      <c r="MH13" s="169"/>
      <c r="MI13" s="169"/>
      <c r="MJ13" s="169"/>
      <c r="MK13" s="169"/>
      <c r="ML13" s="169"/>
      <c r="MM13" s="169"/>
      <c r="MN13" s="169"/>
      <c r="MO13" s="169"/>
      <c r="MP13" s="169"/>
      <c r="MQ13" s="169"/>
      <c r="MR13" s="169"/>
      <c r="MS13" s="169"/>
    </row>
    <row r="14" spans="1:357">
      <c r="A14" s="168">
        <v>3</v>
      </c>
      <c r="B14" s="117" t="s">
        <v>151</v>
      </c>
      <c r="C14" s="118" t="s">
        <v>172</v>
      </c>
      <c r="D14" s="119">
        <v>162</v>
      </c>
      <c r="E14" s="120"/>
      <c r="F14" s="121">
        <v>12</v>
      </c>
      <c r="G14" s="121"/>
      <c r="H14" s="121"/>
      <c r="I14" s="121">
        <v>13</v>
      </c>
      <c r="J14" s="122"/>
      <c r="K14" s="123"/>
      <c r="L14" s="121"/>
      <c r="M14" s="121"/>
      <c r="N14" s="124"/>
      <c r="O14" s="120"/>
      <c r="P14" s="121"/>
      <c r="Q14" s="121"/>
      <c r="R14" s="121"/>
      <c r="S14" s="121"/>
      <c r="T14" s="121"/>
      <c r="U14" s="121"/>
      <c r="V14" s="122">
        <v>1</v>
      </c>
      <c r="W14" s="125"/>
      <c r="X14" s="213">
        <f t="shared" si="0"/>
        <v>188</v>
      </c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  <c r="IW14" s="169"/>
      <c r="IX14" s="169"/>
      <c r="IY14" s="169"/>
      <c r="IZ14" s="169"/>
      <c r="JA14" s="169"/>
      <c r="JB14" s="169"/>
      <c r="JC14" s="169"/>
      <c r="JD14" s="169"/>
      <c r="JE14" s="169"/>
      <c r="JF14" s="169"/>
      <c r="JG14" s="169"/>
      <c r="JH14" s="169"/>
      <c r="JI14" s="169"/>
      <c r="JJ14" s="169"/>
      <c r="JK14" s="169"/>
      <c r="JL14" s="169"/>
      <c r="JM14" s="169"/>
      <c r="JN14" s="169"/>
      <c r="JO14" s="169"/>
      <c r="JP14" s="169"/>
      <c r="JQ14" s="169"/>
      <c r="JR14" s="169"/>
      <c r="JS14" s="169"/>
      <c r="JT14" s="169"/>
      <c r="JU14" s="169"/>
      <c r="JV14" s="169"/>
      <c r="JW14" s="169"/>
      <c r="JX14" s="169"/>
      <c r="JY14" s="169"/>
      <c r="JZ14" s="169"/>
      <c r="KA14" s="169"/>
      <c r="KB14" s="169"/>
      <c r="KC14" s="169"/>
      <c r="KD14" s="169"/>
      <c r="KE14" s="169"/>
      <c r="KF14" s="169"/>
      <c r="KG14" s="169"/>
      <c r="KH14" s="169"/>
      <c r="KI14" s="169"/>
      <c r="KJ14" s="169"/>
      <c r="KK14" s="169"/>
      <c r="KL14" s="169"/>
      <c r="KM14" s="169"/>
      <c r="KN14" s="169"/>
      <c r="KO14" s="169"/>
      <c r="KP14" s="169"/>
      <c r="KQ14" s="169"/>
      <c r="KR14" s="169"/>
      <c r="KS14" s="169"/>
      <c r="KT14" s="169"/>
      <c r="KU14" s="169"/>
      <c r="KV14" s="169"/>
      <c r="KW14" s="169"/>
      <c r="KX14" s="169"/>
      <c r="KY14" s="169"/>
      <c r="KZ14" s="169"/>
      <c r="LA14" s="169"/>
      <c r="LB14" s="169"/>
      <c r="LC14" s="169"/>
      <c r="LD14" s="169"/>
      <c r="LE14" s="169"/>
      <c r="LF14" s="169"/>
      <c r="LG14" s="169"/>
      <c r="LH14" s="169"/>
      <c r="LI14" s="169"/>
      <c r="LJ14" s="169"/>
      <c r="LK14" s="169"/>
      <c r="LL14" s="169"/>
      <c r="LM14" s="169"/>
      <c r="LN14" s="169"/>
      <c r="LO14" s="169"/>
      <c r="LP14" s="169"/>
      <c r="LQ14" s="169"/>
      <c r="LR14" s="169"/>
      <c r="LS14" s="169"/>
      <c r="LT14" s="169"/>
      <c r="LU14" s="169"/>
      <c r="LV14" s="169"/>
      <c r="LW14" s="169"/>
      <c r="LX14" s="169"/>
      <c r="LY14" s="169"/>
      <c r="LZ14" s="169"/>
      <c r="MA14" s="169"/>
      <c r="MB14" s="169"/>
      <c r="MC14" s="169"/>
      <c r="MD14" s="169"/>
      <c r="ME14" s="169"/>
      <c r="MF14" s="169"/>
      <c r="MG14" s="169"/>
      <c r="MH14" s="169"/>
      <c r="MI14" s="169"/>
      <c r="MJ14" s="169"/>
      <c r="MK14" s="169"/>
      <c r="ML14" s="169"/>
      <c r="MM14" s="169"/>
      <c r="MN14" s="169"/>
      <c r="MO14" s="169"/>
      <c r="MP14" s="169"/>
      <c r="MQ14" s="169"/>
      <c r="MR14" s="169"/>
      <c r="MS14" s="169"/>
    </row>
    <row r="15" spans="1:357">
      <c r="A15" s="168">
        <v>5</v>
      </c>
      <c r="B15" s="117" t="s">
        <v>192</v>
      </c>
      <c r="C15" s="118" t="s">
        <v>172</v>
      </c>
      <c r="D15" s="119">
        <v>36</v>
      </c>
      <c r="E15" s="120"/>
      <c r="F15" s="121"/>
      <c r="G15" s="121"/>
      <c r="H15" s="121"/>
      <c r="I15" s="121">
        <v>3</v>
      </c>
      <c r="J15" s="122"/>
      <c r="K15" s="123">
        <v>6</v>
      </c>
      <c r="L15" s="121"/>
      <c r="M15" s="121"/>
      <c r="N15" s="124"/>
      <c r="O15" s="120"/>
      <c r="P15" s="121">
        <v>12</v>
      </c>
      <c r="Q15" s="121"/>
      <c r="R15" s="121"/>
      <c r="S15" s="121"/>
      <c r="T15" s="121"/>
      <c r="U15" s="121"/>
      <c r="V15" s="122">
        <v>1</v>
      </c>
      <c r="W15" s="125"/>
      <c r="X15" s="213">
        <f>SUM(D15:W15)</f>
        <v>58</v>
      </c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</row>
    <row r="16" spans="1:357" s="150" customFormat="1" ht="9" customHeight="1">
      <c r="A16" s="140"/>
      <c r="B16" s="141"/>
      <c r="C16" s="142"/>
      <c r="D16" s="143"/>
      <c r="E16" s="144"/>
      <c r="F16" s="145"/>
      <c r="G16" s="145"/>
      <c r="H16" s="145"/>
      <c r="I16" s="145"/>
      <c r="J16" s="146"/>
      <c r="K16" s="147"/>
      <c r="L16" s="145"/>
      <c r="M16" s="145"/>
      <c r="N16" s="148"/>
      <c r="O16" s="144"/>
      <c r="P16" s="145"/>
      <c r="Q16" s="145"/>
      <c r="R16" s="145"/>
      <c r="S16" s="145"/>
      <c r="T16" s="145"/>
      <c r="U16" s="145"/>
      <c r="V16" s="146"/>
      <c r="W16" s="149"/>
      <c r="X16" s="12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</row>
    <row r="17" spans="1:357">
      <c r="A17" s="136">
        <v>1</v>
      </c>
      <c r="B17" s="111" t="s">
        <v>62</v>
      </c>
      <c r="C17" s="110" t="s">
        <v>173</v>
      </c>
      <c r="D17" s="116">
        <v>186</v>
      </c>
      <c r="E17" s="108"/>
      <c r="F17" s="107"/>
      <c r="G17" s="107"/>
      <c r="H17" s="107"/>
      <c r="I17" s="107">
        <v>70</v>
      </c>
      <c r="J17" s="109">
        <v>10</v>
      </c>
      <c r="K17" s="115"/>
      <c r="L17" s="107"/>
      <c r="M17" s="107"/>
      <c r="N17" s="113"/>
      <c r="O17" s="108"/>
      <c r="P17" s="107">
        <v>12</v>
      </c>
      <c r="Q17" s="107"/>
      <c r="R17" s="107"/>
      <c r="S17" s="107"/>
      <c r="T17" s="107"/>
      <c r="U17" s="107"/>
      <c r="V17" s="109">
        <v>1</v>
      </c>
      <c r="W17" s="114"/>
      <c r="X17" s="125">
        <f t="shared" si="0"/>
        <v>279</v>
      </c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  <c r="IW17" s="169"/>
      <c r="IX17" s="169"/>
      <c r="IY17" s="169"/>
      <c r="IZ17" s="169"/>
      <c r="JA17" s="169"/>
      <c r="JB17" s="169"/>
      <c r="JC17" s="169"/>
      <c r="JD17" s="169"/>
      <c r="JE17" s="169"/>
      <c r="JF17" s="169"/>
      <c r="JG17" s="169"/>
      <c r="JH17" s="169"/>
      <c r="JI17" s="169"/>
      <c r="JJ17" s="169"/>
      <c r="JK17" s="169"/>
      <c r="JL17" s="169"/>
      <c r="JM17" s="169"/>
      <c r="JN17" s="169"/>
      <c r="JO17" s="169"/>
      <c r="JP17" s="169"/>
      <c r="JQ17" s="169"/>
      <c r="JR17" s="169"/>
      <c r="JS17" s="169"/>
      <c r="JT17" s="169"/>
      <c r="JU17" s="169"/>
      <c r="JV17" s="169"/>
      <c r="JW17" s="169"/>
      <c r="JX17" s="169"/>
      <c r="JY17" s="169"/>
      <c r="JZ17" s="169"/>
      <c r="KA17" s="169"/>
      <c r="KB17" s="169"/>
      <c r="KC17" s="169"/>
      <c r="KD17" s="169"/>
      <c r="KE17" s="169"/>
      <c r="KF17" s="169"/>
      <c r="KG17" s="169"/>
      <c r="KH17" s="169"/>
      <c r="KI17" s="169"/>
      <c r="KJ17" s="169"/>
      <c r="KK17" s="169"/>
      <c r="KL17" s="169"/>
      <c r="KM17" s="169"/>
      <c r="KN17" s="169"/>
      <c r="KO17" s="169"/>
      <c r="KP17" s="169"/>
      <c r="KQ17" s="169"/>
      <c r="KR17" s="169"/>
      <c r="KS17" s="169"/>
      <c r="KT17" s="169"/>
      <c r="KU17" s="169"/>
      <c r="KV17" s="169"/>
      <c r="KW17" s="169"/>
      <c r="KX17" s="169"/>
      <c r="KY17" s="169"/>
      <c r="KZ17" s="169"/>
      <c r="LA17" s="169"/>
      <c r="LB17" s="169"/>
      <c r="LC17" s="169"/>
      <c r="LD17" s="169"/>
      <c r="LE17" s="169"/>
      <c r="LF17" s="169"/>
      <c r="LG17" s="169"/>
      <c r="LH17" s="169"/>
      <c r="LI17" s="169"/>
      <c r="LJ17" s="169"/>
      <c r="LK17" s="169"/>
      <c r="LL17" s="169"/>
      <c r="LM17" s="169"/>
      <c r="LN17" s="169"/>
      <c r="LO17" s="169"/>
      <c r="LP17" s="169"/>
      <c r="LQ17" s="169"/>
      <c r="LR17" s="169"/>
      <c r="LS17" s="169"/>
      <c r="LT17" s="169"/>
      <c r="LU17" s="169"/>
      <c r="LV17" s="169"/>
      <c r="LW17" s="169"/>
      <c r="LX17" s="169"/>
      <c r="LY17" s="169"/>
      <c r="LZ17" s="169"/>
      <c r="MA17" s="169"/>
      <c r="MB17" s="169"/>
      <c r="MC17" s="169"/>
      <c r="MD17" s="169"/>
      <c r="ME17" s="169"/>
      <c r="MF17" s="169"/>
      <c r="MG17" s="169"/>
      <c r="MH17" s="169"/>
      <c r="MI17" s="169"/>
      <c r="MJ17" s="169"/>
      <c r="MK17" s="169"/>
      <c r="ML17" s="169"/>
      <c r="MM17" s="169"/>
      <c r="MN17" s="169"/>
      <c r="MO17" s="169"/>
      <c r="MP17" s="169"/>
      <c r="MQ17" s="169"/>
      <c r="MR17" s="169"/>
      <c r="MS17" s="169"/>
    </row>
    <row r="18" spans="1:357">
      <c r="A18" s="136">
        <v>2</v>
      </c>
      <c r="B18" s="111" t="s">
        <v>22</v>
      </c>
      <c r="C18" s="110" t="s">
        <v>173</v>
      </c>
      <c r="D18" s="116">
        <v>144</v>
      </c>
      <c r="E18" s="108"/>
      <c r="F18" s="107"/>
      <c r="G18" s="107"/>
      <c r="H18" s="107"/>
      <c r="I18" s="107">
        <v>64</v>
      </c>
      <c r="J18" s="109">
        <v>10</v>
      </c>
      <c r="K18" s="115">
        <v>6</v>
      </c>
      <c r="L18" s="107"/>
      <c r="M18" s="107"/>
      <c r="N18" s="113"/>
      <c r="O18" s="108"/>
      <c r="P18" s="107">
        <v>12</v>
      </c>
      <c r="Q18" s="107">
        <v>5</v>
      </c>
      <c r="R18" s="107"/>
      <c r="S18" s="107">
        <v>5</v>
      </c>
      <c r="T18" s="107"/>
      <c r="U18" s="107"/>
      <c r="V18" s="109">
        <v>2</v>
      </c>
      <c r="W18" s="114">
        <v>1</v>
      </c>
      <c r="X18" s="233">
        <f>SUM(D18:W18)</f>
        <v>249</v>
      </c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  <c r="IW18" s="169"/>
      <c r="IX18" s="169"/>
      <c r="IY18" s="169"/>
      <c r="IZ18" s="169"/>
      <c r="JA18" s="169"/>
      <c r="JB18" s="169"/>
      <c r="JC18" s="169"/>
      <c r="JD18" s="169"/>
      <c r="JE18" s="169"/>
      <c r="JF18" s="169"/>
      <c r="JG18" s="169"/>
      <c r="JH18" s="169"/>
      <c r="JI18" s="169"/>
      <c r="JJ18" s="169"/>
      <c r="JK18" s="169"/>
      <c r="JL18" s="169"/>
      <c r="JM18" s="169"/>
      <c r="JN18" s="169"/>
      <c r="JO18" s="169"/>
      <c r="JP18" s="169"/>
      <c r="JQ18" s="169"/>
      <c r="JR18" s="169"/>
      <c r="JS18" s="169"/>
      <c r="JT18" s="169"/>
      <c r="JU18" s="169"/>
      <c r="JV18" s="169"/>
      <c r="JW18" s="169"/>
      <c r="JX18" s="169"/>
      <c r="JY18" s="169"/>
      <c r="JZ18" s="169"/>
      <c r="KA18" s="169"/>
      <c r="KB18" s="169"/>
      <c r="KC18" s="169"/>
      <c r="KD18" s="169"/>
      <c r="KE18" s="169"/>
      <c r="KF18" s="169"/>
      <c r="KG18" s="169"/>
      <c r="KH18" s="169"/>
      <c r="KI18" s="169"/>
      <c r="KJ18" s="169"/>
      <c r="KK18" s="169"/>
      <c r="KL18" s="169"/>
      <c r="KM18" s="169"/>
      <c r="KN18" s="169"/>
      <c r="KO18" s="169"/>
      <c r="KP18" s="169"/>
      <c r="KQ18" s="169"/>
      <c r="KR18" s="169"/>
      <c r="KS18" s="169"/>
      <c r="KT18" s="169"/>
      <c r="KU18" s="169"/>
      <c r="KV18" s="169"/>
      <c r="KW18" s="169"/>
      <c r="KX18" s="169"/>
      <c r="KY18" s="169"/>
      <c r="KZ18" s="169"/>
      <c r="LA18" s="169"/>
      <c r="LB18" s="169"/>
      <c r="LC18" s="169"/>
      <c r="LD18" s="169"/>
      <c r="LE18" s="169"/>
      <c r="LF18" s="169"/>
      <c r="LG18" s="169"/>
      <c r="LH18" s="169"/>
      <c r="LI18" s="169"/>
      <c r="LJ18" s="169"/>
      <c r="LK18" s="169"/>
      <c r="LL18" s="169"/>
      <c r="LM18" s="169"/>
      <c r="LN18" s="169"/>
      <c r="LO18" s="169"/>
      <c r="LP18" s="169"/>
      <c r="LQ18" s="169"/>
      <c r="LR18" s="169"/>
      <c r="LS18" s="169"/>
      <c r="LT18" s="169"/>
      <c r="LU18" s="169"/>
      <c r="LV18" s="169"/>
      <c r="LW18" s="169"/>
      <c r="LX18" s="169"/>
      <c r="LY18" s="169"/>
      <c r="LZ18" s="169"/>
      <c r="MA18" s="169"/>
      <c r="MB18" s="169"/>
      <c r="MC18" s="169"/>
      <c r="MD18" s="169"/>
      <c r="ME18" s="169"/>
      <c r="MF18" s="169"/>
      <c r="MG18" s="169"/>
      <c r="MH18" s="169"/>
      <c r="MI18" s="169"/>
      <c r="MJ18" s="169"/>
      <c r="MK18" s="169"/>
      <c r="ML18" s="169"/>
      <c r="MM18" s="169"/>
      <c r="MN18" s="169"/>
      <c r="MO18" s="169"/>
      <c r="MP18" s="169"/>
      <c r="MQ18" s="169"/>
      <c r="MR18" s="169"/>
      <c r="MS18" s="169"/>
    </row>
    <row r="19" spans="1:357">
      <c r="A19" s="136">
        <v>3</v>
      </c>
      <c r="B19" s="111" t="s">
        <v>159</v>
      </c>
      <c r="C19" s="110" t="s">
        <v>173</v>
      </c>
      <c r="D19" s="116">
        <v>138</v>
      </c>
      <c r="E19" s="108"/>
      <c r="F19" s="107"/>
      <c r="G19" s="107"/>
      <c r="H19" s="107"/>
      <c r="I19" s="107">
        <v>59</v>
      </c>
      <c r="J19" s="109">
        <v>10</v>
      </c>
      <c r="K19" s="115">
        <v>6</v>
      </c>
      <c r="L19" s="107"/>
      <c r="M19" s="107"/>
      <c r="N19" s="113">
        <v>6</v>
      </c>
      <c r="O19" s="108"/>
      <c r="P19" s="107">
        <v>12</v>
      </c>
      <c r="Q19" s="107"/>
      <c r="R19" s="107"/>
      <c r="S19" s="107">
        <v>3</v>
      </c>
      <c r="T19" s="107"/>
      <c r="U19" s="107"/>
      <c r="V19" s="109">
        <v>3</v>
      </c>
      <c r="W19" s="114"/>
      <c r="X19" s="125">
        <f>SUM(D19:V19)</f>
        <v>237</v>
      </c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  <c r="IW19" s="169"/>
      <c r="IX19" s="169"/>
      <c r="IY19" s="169"/>
      <c r="IZ19" s="169"/>
      <c r="JA19" s="169"/>
      <c r="JB19" s="169"/>
      <c r="JC19" s="169"/>
      <c r="JD19" s="169"/>
      <c r="JE19" s="169"/>
      <c r="JF19" s="169"/>
      <c r="JG19" s="169"/>
      <c r="JH19" s="169"/>
      <c r="JI19" s="169"/>
      <c r="JJ19" s="169"/>
      <c r="JK19" s="169"/>
      <c r="JL19" s="169"/>
      <c r="JM19" s="169"/>
      <c r="JN19" s="169"/>
      <c r="JO19" s="169"/>
      <c r="JP19" s="169"/>
      <c r="JQ19" s="169"/>
      <c r="JR19" s="169"/>
      <c r="JS19" s="169"/>
      <c r="JT19" s="169"/>
      <c r="JU19" s="169"/>
      <c r="JV19" s="169"/>
      <c r="JW19" s="169"/>
      <c r="JX19" s="169"/>
      <c r="JY19" s="169"/>
      <c r="JZ19" s="169"/>
      <c r="KA19" s="169"/>
      <c r="KB19" s="169"/>
      <c r="KC19" s="169"/>
      <c r="KD19" s="169"/>
      <c r="KE19" s="169"/>
      <c r="KF19" s="169"/>
      <c r="KG19" s="169"/>
      <c r="KH19" s="169"/>
      <c r="KI19" s="169"/>
      <c r="KJ19" s="169"/>
      <c r="KK19" s="169"/>
      <c r="KL19" s="169"/>
      <c r="KM19" s="169"/>
      <c r="KN19" s="169"/>
      <c r="KO19" s="169"/>
      <c r="KP19" s="169"/>
      <c r="KQ19" s="169"/>
      <c r="KR19" s="169"/>
      <c r="KS19" s="169"/>
      <c r="KT19" s="169"/>
      <c r="KU19" s="169"/>
      <c r="KV19" s="169"/>
      <c r="KW19" s="169"/>
      <c r="KX19" s="169"/>
      <c r="KY19" s="169"/>
      <c r="KZ19" s="169"/>
      <c r="LA19" s="169"/>
      <c r="LB19" s="169"/>
      <c r="LC19" s="169"/>
      <c r="LD19" s="169"/>
      <c r="LE19" s="169"/>
      <c r="LF19" s="169"/>
      <c r="LG19" s="169"/>
      <c r="LH19" s="169"/>
      <c r="LI19" s="169"/>
      <c r="LJ19" s="169"/>
      <c r="LK19" s="169"/>
      <c r="LL19" s="169"/>
      <c r="LM19" s="169"/>
      <c r="LN19" s="169"/>
      <c r="LO19" s="169"/>
      <c r="LP19" s="169"/>
      <c r="LQ19" s="169"/>
      <c r="LR19" s="169"/>
      <c r="LS19" s="169"/>
      <c r="LT19" s="169"/>
      <c r="LU19" s="169"/>
      <c r="LV19" s="169"/>
      <c r="LW19" s="169"/>
      <c r="LX19" s="169"/>
      <c r="LY19" s="169"/>
      <c r="LZ19" s="169"/>
      <c r="MA19" s="169"/>
      <c r="MB19" s="169"/>
      <c r="MC19" s="169"/>
      <c r="MD19" s="169"/>
      <c r="ME19" s="169"/>
      <c r="MF19" s="169"/>
      <c r="MG19" s="169"/>
      <c r="MH19" s="169"/>
      <c r="MI19" s="169"/>
      <c r="MJ19" s="169"/>
      <c r="MK19" s="169"/>
      <c r="ML19" s="169"/>
      <c r="MM19" s="169"/>
      <c r="MN19" s="169"/>
      <c r="MO19" s="169"/>
      <c r="MP19" s="169"/>
      <c r="MQ19" s="169"/>
      <c r="MR19" s="169"/>
      <c r="MS19" s="169"/>
    </row>
    <row r="20" spans="1:357">
      <c r="A20" s="136">
        <v>4</v>
      </c>
      <c r="B20" s="111" t="s">
        <v>166</v>
      </c>
      <c r="C20" s="110" t="s">
        <v>173</v>
      </c>
      <c r="D20" s="116">
        <v>66</v>
      </c>
      <c r="E20" s="108"/>
      <c r="F20" s="107">
        <v>21</v>
      </c>
      <c r="G20" s="107"/>
      <c r="H20" s="133">
        <v>14</v>
      </c>
      <c r="I20" s="107">
        <v>13</v>
      </c>
      <c r="J20" s="130"/>
      <c r="K20" s="115"/>
      <c r="L20" s="107"/>
      <c r="M20" s="107"/>
      <c r="N20" s="113"/>
      <c r="O20" s="108"/>
      <c r="P20" s="107"/>
      <c r="Q20" s="107">
        <v>5</v>
      </c>
      <c r="R20" s="107">
        <v>3</v>
      </c>
      <c r="S20" s="107">
        <v>3</v>
      </c>
      <c r="T20" s="107"/>
      <c r="U20" s="107"/>
      <c r="V20" s="109"/>
      <c r="W20" s="114"/>
      <c r="X20" s="125">
        <f>SUM(D20:W20)</f>
        <v>125</v>
      </c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  <c r="IW20" s="169"/>
      <c r="IX20" s="169"/>
      <c r="IY20" s="169"/>
      <c r="IZ20" s="169"/>
      <c r="JA20" s="169"/>
      <c r="JB20" s="169"/>
      <c r="JC20" s="169"/>
      <c r="JD20" s="169"/>
      <c r="JE20" s="169"/>
      <c r="JF20" s="169"/>
      <c r="JG20" s="169"/>
      <c r="JH20" s="169"/>
      <c r="JI20" s="169"/>
      <c r="JJ20" s="169"/>
      <c r="JK20" s="169"/>
      <c r="JL20" s="169"/>
      <c r="JM20" s="169"/>
      <c r="JN20" s="169"/>
      <c r="JO20" s="169"/>
      <c r="JP20" s="169"/>
      <c r="JQ20" s="169"/>
      <c r="JR20" s="169"/>
      <c r="JS20" s="169"/>
      <c r="JT20" s="169"/>
      <c r="JU20" s="169"/>
      <c r="JV20" s="169"/>
      <c r="JW20" s="169"/>
      <c r="JX20" s="169"/>
      <c r="JY20" s="169"/>
      <c r="JZ20" s="169"/>
      <c r="KA20" s="169"/>
      <c r="KB20" s="169"/>
      <c r="KC20" s="169"/>
      <c r="KD20" s="169"/>
      <c r="KE20" s="169"/>
      <c r="KF20" s="169"/>
      <c r="KG20" s="169"/>
      <c r="KH20" s="169"/>
      <c r="KI20" s="169"/>
      <c r="KJ20" s="169"/>
      <c r="KK20" s="169"/>
      <c r="KL20" s="169"/>
      <c r="KM20" s="169"/>
      <c r="KN20" s="169"/>
      <c r="KO20" s="169"/>
      <c r="KP20" s="169"/>
      <c r="KQ20" s="169"/>
      <c r="KR20" s="169"/>
      <c r="KS20" s="169"/>
      <c r="KT20" s="169"/>
      <c r="KU20" s="169"/>
      <c r="KV20" s="169"/>
      <c r="KW20" s="169"/>
      <c r="KX20" s="169"/>
      <c r="KY20" s="169"/>
      <c r="KZ20" s="169"/>
      <c r="LA20" s="169"/>
      <c r="LB20" s="169"/>
      <c r="LC20" s="169"/>
      <c r="LD20" s="169"/>
      <c r="LE20" s="169"/>
      <c r="LF20" s="169"/>
      <c r="LG20" s="169"/>
      <c r="LH20" s="169"/>
      <c r="LI20" s="169"/>
      <c r="LJ20" s="169"/>
      <c r="LK20" s="169"/>
      <c r="LL20" s="169"/>
      <c r="LM20" s="169"/>
      <c r="LN20" s="169"/>
      <c r="LO20" s="169"/>
      <c r="LP20" s="169"/>
      <c r="LQ20" s="169"/>
      <c r="LR20" s="169"/>
      <c r="LS20" s="169"/>
      <c r="LT20" s="169"/>
      <c r="LU20" s="169"/>
      <c r="LV20" s="169"/>
      <c r="LW20" s="169"/>
      <c r="LX20" s="169"/>
      <c r="LY20" s="169"/>
      <c r="LZ20" s="169"/>
      <c r="MA20" s="169"/>
      <c r="MB20" s="169"/>
      <c r="MC20" s="169"/>
      <c r="MD20" s="169"/>
      <c r="ME20" s="169"/>
      <c r="MF20" s="169"/>
      <c r="MG20" s="169"/>
      <c r="MH20" s="169"/>
      <c r="MI20" s="169"/>
      <c r="MJ20" s="169"/>
      <c r="MK20" s="169"/>
      <c r="ML20" s="169"/>
      <c r="MM20" s="169"/>
      <c r="MN20" s="169"/>
      <c r="MO20" s="169"/>
      <c r="MP20" s="169"/>
      <c r="MQ20" s="169"/>
      <c r="MR20" s="169"/>
      <c r="MS20" s="169"/>
    </row>
    <row r="21" spans="1:357">
      <c r="A21" s="136">
        <v>5</v>
      </c>
      <c r="B21" s="111" t="s">
        <v>202</v>
      </c>
      <c r="C21" s="110" t="s">
        <v>173</v>
      </c>
      <c r="D21" s="116">
        <v>18</v>
      </c>
      <c r="E21" s="108"/>
      <c r="F21" s="107"/>
      <c r="G21" s="107"/>
      <c r="H21" s="133"/>
      <c r="I21" s="107">
        <v>2</v>
      </c>
      <c r="J21" s="130"/>
      <c r="K21" s="115"/>
      <c r="L21" s="107"/>
      <c r="M21" s="107">
        <v>3</v>
      </c>
      <c r="N21" s="113"/>
      <c r="O21" s="108"/>
      <c r="P21" s="107">
        <v>12</v>
      </c>
      <c r="Q21" s="107"/>
      <c r="R21" s="107"/>
      <c r="S21" s="107">
        <v>1</v>
      </c>
      <c r="T21" s="107"/>
      <c r="U21" s="107"/>
      <c r="V21" s="109"/>
      <c r="W21" s="114"/>
      <c r="X21" s="125">
        <f>SUM(D21:W21)</f>
        <v>36</v>
      </c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  <c r="IW21" s="169"/>
      <c r="IX21" s="169"/>
      <c r="IY21" s="169"/>
      <c r="IZ21" s="169"/>
      <c r="JA21" s="169"/>
      <c r="JB21" s="169"/>
      <c r="JC21" s="169"/>
      <c r="JD21" s="169"/>
      <c r="JE21" s="169"/>
      <c r="JF21" s="169"/>
      <c r="JG21" s="169"/>
      <c r="JH21" s="169"/>
      <c r="JI21" s="169"/>
      <c r="JJ21" s="169"/>
      <c r="JK21" s="169"/>
      <c r="JL21" s="169"/>
      <c r="JM21" s="169"/>
      <c r="JN21" s="169"/>
      <c r="JO21" s="169"/>
      <c r="JP21" s="169"/>
      <c r="JQ21" s="169"/>
      <c r="JR21" s="169"/>
      <c r="JS21" s="169"/>
      <c r="JT21" s="169"/>
      <c r="JU21" s="169"/>
      <c r="JV21" s="169"/>
      <c r="JW21" s="169"/>
      <c r="JX21" s="169"/>
      <c r="JY21" s="169"/>
      <c r="JZ21" s="169"/>
      <c r="KA21" s="169"/>
      <c r="KB21" s="169"/>
      <c r="KC21" s="169"/>
      <c r="KD21" s="169"/>
      <c r="KE21" s="169"/>
      <c r="KF21" s="169"/>
      <c r="KG21" s="169"/>
      <c r="KH21" s="169"/>
      <c r="KI21" s="169"/>
      <c r="KJ21" s="169"/>
      <c r="KK21" s="169"/>
      <c r="KL21" s="169"/>
      <c r="KM21" s="169"/>
      <c r="KN21" s="169"/>
      <c r="KO21" s="169"/>
      <c r="KP21" s="169"/>
      <c r="KQ21" s="169"/>
      <c r="KR21" s="169"/>
      <c r="KS21" s="169"/>
      <c r="KT21" s="169"/>
      <c r="KU21" s="169"/>
      <c r="KV21" s="169"/>
      <c r="KW21" s="169"/>
      <c r="KX21" s="169"/>
      <c r="KY21" s="169"/>
      <c r="KZ21" s="169"/>
      <c r="LA21" s="169"/>
      <c r="LB21" s="169"/>
      <c r="LC21" s="169"/>
      <c r="LD21" s="169"/>
      <c r="LE21" s="169"/>
      <c r="LF21" s="169"/>
      <c r="LG21" s="169"/>
      <c r="LH21" s="169"/>
      <c r="LI21" s="169"/>
      <c r="LJ21" s="169"/>
      <c r="LK21" s="169"/>
      <c r="LL21" s="169"/>
      <c r="LM21" s="169"/>
      <c r="LN21" s="169"/>
      <c r="LO21" s="169"/>
      <c r="LP21" s="169"/>
      <c r="LQ21" s="169"/>
      <c r="LR21" s="169"/>
      <c r="LS21" s="169"/>
      <c r="LT21" s="169"/>
      <c r="LU21" s="169"/>
      <c r="LV21" s="169"/>
      <c r="LW21" s="169"/>
      <c r="LX21" s="169"/>
      <c r="LY21" s="169"/>
      <c r="LZ21" s="169"/>
      <c r="MA21" s="169"/>
      <c r="MB21" s="169"/>
      <c r="MC21" s="169"/>
      <c r="MD21" s="169"/>
      <c r="ME21" s="169"/>
      <c r="MF21" s="169"/>
      <c r="MG21" s="169"/>
      <c r="MH21" s="169"/>
      <c r="MI21" s="169"/>
      <c r="MJ21" s="169"/>
      <c r="MK21" s="169"/>
      <c r="ML21" s="169"/>
      <c r="MM21" s="169"/>
      <c r="MN21" s="169"/>
      <c r="MO21" s="169"/>
      <c r="MP21" s="169"/>
      <c r="MQ21" s="169"/>
      <c r="MR21" s="169"/>
      <c r="MS21" s="169"/>
    </row>
    <row r="22" spans="1:357" s="150" customFormat="1" ht="9" customHeight="1">
      <c r="A22" s="140"/>
      <c r="B22" s="141"/>
      <c r="C22" s="142"/>
      <c r="D22" s="143"/>
      <c r="E22" s="144"/>
      <c r="F22" s="145"/>
      <c r="G22" s="145"/>
      <c r="H22" s="151"/>
      <c r="I22" s="145"/>
      <c r="J22" s="152"/>
      <c r="K22" s="147"/>
      <c r="L22" s="145"/>
      <c r="M22" s="145"/>
      <c r="N22" s="148"/>
      <c r="O22" s="144"/>
      <c r="P22" s="145"/>
      <c r="Q22" s="145"/>
      <c r="R22" s="145"/>
      <c r="S22" s="145"/>
      <c r="T22" s="145"/>
      <c r="U22" s="145"/>
      <c r="V22" s="146"/>
      <c r="W22" s="149"/>
      <c r="X22" s="12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  <c r="IR22" s="169"/>
      <c r="IS22" s="169"/>
      <c r="IT22" s="169"/>
      <c r="IU22" s="169"/>
      <c r="IV22" s="169"/>
      <c r="IW22" s="169"/>
      <c r="IX22" s="169"/>
      <c r="IY22" s="169"/>
      <c r="IZ22" s="169"/>
      <c r="JA22" s="169"/>
      <c r="JB22" s="169"/>
      <c r="JC22" s="169"/>
      <c r="JD22" s="169"/>
      <c r="JE22" s="169"/>
      <c r="JF22" s="169"/>
      <c r="JG22" s="169"/>
      <c r="JH22" s="169"/>
      <c r="JI22" s="169"/>
      <c r="JJ22" s="169"/>
      <c r="JK22" s="169"/>
      <c r="JL22" s="169"/>
      <c r="JM22" s="169"/>
      <c r="JN22" s="169"/>
      <c r="JO22" s="169"/>
      <c r="JP22" s="169"/>
      <c r="JQ22" s="169"/>
      <c r="JR22" s="169"/>
      <c r="JS22" s="169"/>
      <c r="JT22" s="169"/>
      <c r="JU22" s="169"/>
      <c r="JV22" s="169"/>
      <c r="JW22" s="169"/>
      <c r="JX22" s="169"/>
      <c r="JY22" s="169"/>
      <c r="JZ22" s="169"/>
      <c r="KA22" s="169"/>
      <c r="KB22" s="169"/>
      <c r="KC22" s="169"/>
      <c r="KD22" s="169"/>
      <c r="KE22" s="169"/>
      <c r="KF22" s="169"/>
      <c r="KG22" s="169"/>
      <c r="KH22" s="169"/>
      <c r="KI22" s="169"/>
      <c r="KJ22" s="169"/>
      <c r="KK22" s="169"/>
      <c r="KL22" s="169"/>
      <c r="KM22" s="169"/>
      <c r="KN22" s="169"/>
      <c r="KO22" s="169"/>
      <c r="KP22" s="169"/>
      <c r="KQ22" s="169"/>
      <c r="KR22" s="169"/>
      <c r="KS22" s="169"/>
      <c r="KT22" s="169"/>
      <c r="KU22" s="169"/>
      <c r="KV22" s="169"/>
      <c r="KW22" s="169"/>
      <c r="KX22" s="169"/>
      <c r="KY22" s="169"/>
      <c r="KZ22" s="169"/>
      <c r="LA22" s="169"/>
      <c r="LB22" s="169"/>
      <c r="LC22" s="169"/>
      <c r="LD22" s="169"/>
      <c r="LE22" s="169"/>
      <c r="LF22" s="169"/>
      <c r="LG22" s="169"/>
      <c r="LH22" s="169"/>
      <c r="LI22" s="169"/>
      <c r="LJ22" s="169"/>
      <c r="LK22" s="169"/>
      <c r="LL22" s="169"/>
      <c r="LM22" s="169"/>
      <c r="LN22" s="169"/>
      <c r="LO22" s="169"/>
      <c r="LP22" s="169"/>
      <c r="LQ22" s="169"/>
      <c r="LR22" s="169"/>
      <c r="LS22" s="169"/>
      <c r="LT22" s="169"/>
      <c r="LU22" s="169"/>
      <c r="LV22" s="169"/>
      <c r="LW22" s="169"/>
      <c r="LX22" s="169"/>
      <c r="LY22" s="169"/>
      <c r="LZ22" s="169"/>
      <c r="MA22" s="169"/>
      <c r="MB22" s="169"/>
      <c r="MC22" s="169"/>
      <c r="MD22" s="169"/>
      <c r="ME22" s="169"/>
      <c r="MF22" s="169"/>
      <c r="MG22" s="169"/>
      <c r="MH22" s="169"/>
      <c r="MI22" s="169"/>
      <c r="MJ22" s="169"/>
      <c r="MK22" s="169"/>
      <c r="ML22" s="169"/>
      <c r="MM22" s="169"/>
      <c r="MN22" s="169"/>
      <c r="MO22" s="169"/>
      <c r="MP22" s="169"/>
      <c r="MQ22" s="169"/>
      <c r="MR22" s="169"/>
      <c r="MS22" s="169"/>
    </row>
    <row r="23" spans="1:357" s="176" customFormat="1">
      <c r="A23" s="168">
        <v>1</v>
      </c>
      <c r="B23" s="117" t="s">
        <v>63</v>
      </c>
      <c r="C23" s="118" t="s">
        <v>26</v>
      </c>
      <c r="D23" s="119">
        <v>180</v>
      </c>
      <c r="E23" s="120"/>
      <c r="F23" s="121"/>
      <c r="G23" s="121"/>
      <c r="H23" s="121"/>
      <c r="I23" s="121">
        <v>59</v>
      </c>
      <c r="J23" s="122">
        <v>10</v>
      </c>
      <c r="K23" s="123">
        <v>6</v>
      </c>
      <c r="L23" s="121"/>
      <c r="M23" s="121"/>
      <c r="N23" s="124"/>
      <c r="O23" s="120"/>
      <c r="P23" s="121">
        <v>12</v>
      </c>
      <c r="Q23" s="121"/>
      <c r="R23" s="121"/>
      <c r="S23" s="121"/>
      <c r="T23" s="121"/>
      <c r="U23" s="195"/>
      <c r="V23" s="122"/>
      <c r="W23" s="125"/>
      <c r="X23" s="213">
        <f>SUM(D23:V23)</f>
        <v>267</v>
      </c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/>
      <c r="IW23" s="169"/>
      <c r="IX23" s="169"/>
      <c r="IY23" s="169"/>
      <c r="IZ23" s="169"/>
      <c r="JA23" s="169"/>
      <c r="JB23" s="169"/>
      <c r="JC23" s="169"/>
      <c r="JD23" s="169"/>
      <c r="JE23" s="169"/>
      <c r="JF23" s="169"/>
      <c r="JG23" s="169"/>
      <c r="JH23" s="169"/>
      <c r="JI23" s="169"/>
      <c r="JJ23" s="169"/>
      <c r="JK23" s="169"/>
      <c r="JL23" s="169"/>
      <c r="JM23" s="169"/>
      <c r="JN23" s="169"/>
      <c r="JO23" s="169"/>
      <c r="JP23" s="169"/>
      <c r="JQ23" s="169"/>
      <c r="JR23" s="169"/>
      <c r="JS23" s="169"/>
      <c r="JT23" s="169"/>
      <c r="JU23" s="169"/>
      <c r="JV23" s="169"/>
      <c r="JW23" s="169"/>
      <c r="JX23" s="169"/>
      <c r="JY23" s="169"/>
      <c r="JZ23" s="169"/>
      <c r="KA23" s="169"/>
      <c r="KB23" s="169"/>
      <c r="KC23" s="169"/>
      <c r="KD23" s="169"/>
      <c r="KE23" s="169"/>
      <c r="KF23" s="169"/>
      <c r="KG23" s="169"/>
      <c r="KH23" s="169"/>
      <c r="KI23" s="169"/>
      <c r="KJ23" s="169"/>
      <c r="KK23" s="169"/>
      <c r="KL23" s="169"/>
      <c r="KM23" s="169"/>
      <c r="KN23" s="169"/>
      <c r="KO23" s="169"/>
      <c r="KP23" s="169"/>
      <c r="KQ23" s="169"/>
      <c r="KR23" s="169"/>
      <c r="KS23" s="169"/>
      <c r="KT23" s="169"/>
      <c r="KU23" s="169"/>
      <c r="KV23" s="169"/>
      <c r="KW23" s="169"/>
      <c r="KX23" s="169"/>
      <c r="KY23" s="169"/>
      <c r="KZ23" s="169"/>
      <c r="LA23" s="169"/>
      <c r="LB23" s="169"/>
      <c r="LC23" s="169"/>
      <c r="LD23" s="169"/>
      <c r="LE23" s="169"/>
      <c r="LF23" s="169"/>
      <c r="LG23" s="169"/>
      <c r="LH23" s="169"/>
      <c r="LI23" s="169"/>
      <c r="LJ23" s="169"/>
      <c r="LK23" s="169"/>
      <c r="LL23" s="169"/>
      <c r="LM23" s="169"/>
      <c r="LN23" s="169"/>
      <c r="LO23" s="169"/>
      <c r="LP23" s="169"/>
      <c r="LQ23" s="169"/>
      <c r="LR23" s="169"/>
      <c r="LS23" s="169"/>
      <c r="LT23" s="169"/>
      <c r="LU23" s="169"/>
      <c r="LV23" s="169"/>
      <c r="LW23" s="169"/>
      <c r="LX23" s="169"/>
      <c r="LY23" s="169"/>
      <c r="LZ23" s="169"/>
      <c r="MA23" s="169"/>
      <c r="MB23" s="169"/>
      <c r="MC23" s="169"/>
      <c r="MD23" s="169"/>
      <c r="ME23" s="169"/>
      <c r="MF23" s="169"/>
      <c r="MG23" s="169"/>
      <c r="MH23" s="169"/>
      <c r="MI23" s="169"/>
      <c r="MJ23" s="169"/>
      <c r="MK23" s="169"/>
      <c r="ML23" s="169"/>
      <c r="MM23" s="169"/>
      <c r="MN23" s="169"/>
      <c r="MO23" s="169"/>
      <c r="MP23" s="169"/>
      <c r="MQ23" s="169"/>
      <c r="MR23" s="169"/>
      <c r="MS23" s="169"/>
    </row>
    <row r="24" spans="1:357" s="176" customFormat="1">
      <c r="A24" s="168">
        <v>2</v>
      </c>
      <c r="B24" s="117" t="s">
        <v>153</v>
      </c>
      <c r="C24" s="118" t="s">
        <v>26</v>
      </c>
      <c r="D24" s="119">
        <v>120</v>
      </c>
      <c r="E24" s="120"/>
      <c r="F24" s="121">
        <v>55</v>
      </c>
      <c r="G24" s="121"/>
      <c r="H24" s="121"/>
      <c r="I24" s="121">
        <v>25</v>
      </c>
      <c r="J24" s="122"/>
      <c r="K24" s="123"/>
      <c r="L24" s="121"/>
      <c r="M24" s="121"/>
      <c r="N24" s="124"/>
      <c r="O24" s="120"/>
      <c r="P24" s="121">
        <v>12</v>
      </c>
      <c r="Q24" s="121"/>
      <c r="R24" s="121"/>
      <c r="S24" s="121"/>
      <c r="T24" s="121"/>
      <c r="U24" s="121"/>
      <c r="V24" s="122">
        <v>3</v>
      </c>
      <c r="W24" s="125"/>
      <c r="X24" s="213">
        <f>SUM(D24:V24)</f>
        <v>215</v>
      </c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69"/>
      <c r="JB24" s="169"/>
      <c r="JC24" s="169"/>
      <c r="JD24" s="169"/>
      <c r="JE24" s="169"/>
      <c r="JF24" s="169"/>
      <c r="JG24" s="169"/>
      <c r="JH24" s="169"/>
      <c r="JI24" s="169"/>
      <c r="JJ24" s="169"/>
      <c r="JK24" s="169"/>
      <c r="JL24" s="169"/>
      <c r="JM24" s="169"/>
      <c r="JN24" s="169"/>
      <c r="JO24" s="169"/>
      <c r="JP24" s="169"/>
      <c r="JQ24" s="169"/>
      <c r="JR24" s="169"/>
      <c r="JS24" s="169"/>
      <c r="JT24" s="169"/>
      <c r="JU24" s="169"/>
      <c r="JV24" s="169"/>
      <c r="JW24" s="169"/>
      <c r="JX24" s="169"/>
      <c r="JY24" s="169"/>
      <c r="JZ24" s="169"/>
      <c r="KA24" s="169"/>
      <c r="KB24" s="169"/>
      <c r="KC24" s="169"/>
      <c r="KD24" s="169"/>
      <c r="KE24" s="169"/>
      <c r="KF24" s="169"/>
      <c r="KG24" s="169"/>
      <c r="KH24" s="169"/>
      <c r="KI24" s="169"/>
      <c r="KJ24" s="169"/>
      <c r="KK24" s="169"/>
      <c r="KL24" s="169"/>
      <c r="KM24" s="169"/>
      <c r="KN24" s="169"/>
      <c r="KO24" s="169"/>
      <c r="KP24" s="169"/>
      <c r="KQ24" s="169"/>
      <c r="KR24" s="169"/>
      <c r="KS24" s="169"/>
      <c r="KT24" s="169"/>
      <c r="KU24" s="169"/>
      <c r="KV24" s="169"/>
      <c r="KW24" s="169"/>
      <c r="KX24" s="169"/>
      <c r="KY24" s="169"/>
      <c r="KZ24" s="169"/>
      <c r="LA24" s="169"/>
      <c r="LB24" s="169"/>
      <c r="LC24" s="169"/>
      <c r="LD24" s="169"/>
      <c r="LE24" s="169"/>
      <c r="LF24" s="169"/>
      <c r="LG24" s="169"/>
      <c r="LH24" s="169"/>
      <c r="LI24" s="169"/>
      <c r="LJ24" s="169"/>
      <c r="LK24" s="169"/>
      <c r="LL24" s="169"/>
      <c r="LM24" s="169"/>
      <c r="LN24" s="169"/>
      <c r="LO24" s="169"/>
      <c r="LP24" s="169"/>
      <c r="LQ24" s="169"/>
      <c r="LR24" s="169"/>
      <c r="LS24" s="169"/>
      <c r="LT24" s="169"/>
      <c r="LU24" s="169"/>
      <c r="LV24" s="169"/>
      <c r="LW24" s="169"/>
      <c r="LX24" s="169"/>
      <c r="LY24" s="169"/>
      <c r="LZ24" s="169"/>
      <c r="MA24" s="169"/>
      <c r="MB24" s="169"/>
      <c r="MC24" s="169"/>
      <c r="MD24" s="169"/>
      <c r="ME24" s="169"/>
      <c r="MF24" s="169"/>
      <c r="MG24" s="169"/>
      <c r="MH24" s="169"/>
      <c r="MI24" s="169"/>
      <c r="MJ24" s="169"/>
      <c r="MK24" s="169"/>
      <c r="ML24" s="169"/>
      <c r="MM24" s="169"/>
      <c r="MN24" s="169"/>
      <c r="MO24" s="169"/>
      <c r="MP24" s="169"/>
      <c r="MQ24" s="169"/>
      <c r="MR24" s="169"/>
      <c r="MS24" s="169"/>
    </row>
    <row r="25" spans="1:357" s="176" customFormat="1">
      <c r="A25" s="168">
        <v>3</v>
      </c>
      <c r="B25" s="117" t="s">
        <v>214</v>
      </c>
      <c r="C25" s="118" t="s">
        <v>26</v>
      </c>
      <c r="D25" s="119">
        <v>54</v>
      </c>
      <c r="E25" s="120"/>
      <c r="F25" s="121">
        <v>89</v>
      </c>
      <c r="G25" s="121"/>
      <c r="H25" s="121"/>
      <c r="I25" s="121">
        <v>16</v>
      </c>
      <c r="J25" s="122"/>
      <c r="K25" s="123">
        <v>6</v>
      </c>
      <c r="L25" s="121"/>
      <c r="M25" s="121"/>
      <c r="N25" s="124"/>
      <c r="O25" s="120"/>
      <c r="P25" s="121"/>
      <c r="Q25" s="121"/>
      <c r="R25" s="121"/>
      <c r="S25" s="121"/>
      <c r="T25" s="121">
        <v>5</v>
      </c>
      <c r="U25" s="121"/>
      <c r="V25" s="122">
        <v>2</v>
      </c>
      <c r="W25" s="125"/>
      <c r="X25" s="213">
        <f>SUM(D25:V25)</f>
        <v>172</v>
      </c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  <c r="IR25" s="169"/>
      <c r="IS25" s="169"/>
      <c r="IT25" s="169"/>
      <c r="IU25" s="169"/>
      <c r="IV25" s="169"/>
      <c r="IW25" s="169"/>
      <c r="IX25" s="169"/>
      <c r="IY25" s="169"/>
      <c r="IZ25" s="169"/>
      <c r="JA25" s="169"/>
      <c r="JB25" s="169"/>
      <c r="JC25" s="169"/>
      <c r="JD25" s="169"/>
      <c r="JE25" s="169"/>
      <c r="JF25" s="169"/>
      <c r="JG25" s="169"/>
      <c r="JH25" s="169"/>
      <c r="JI25" s="169"/>
      <c r="JJ25" s="169"/>
      <c r="JK25" s="169"/>
      <c r="JL25" s="169"/>
      <c r="JM25" s="169"/>
      <c r="JN25" s="169"/>
      <c r="JO25" s="169"/>
      <c r="JP25" s="169"/>
      <c r="JQ25" s="169"/>
      <c r="JR25" s="169"/>
      <c r="JS25" s="169"/>
      <c r="JT25" s="169"/>
      <c r="JU25" s="169"/>
      <c r="JV25" s="169"/>
      <c r="JW25" s="169"/>
      <c r="JX25" s="169"/>
      <c r="JY25" s="169"/>
      <c r="JZ25" s="169"/>
      <c r="KA25" s="169"/>
      <c r="KB25" s="169"/>
      <c r="KC25" s="169"/>
      <c r="KD25" s="169"/>
      <c r="KE25" s="169"/>
      <c r="KF25" s="169"/>
      <c r="KG25" s="169"/>
      <c r="KH25" s="169"/>
      <c r="KI25" s="169"/>
      <c r="KJ25" s="169"/>
      <c r="KK25" s="169"/>
      <c r="KL25" s="169"/>
      <c r="KM25" s="169"/>
      <c r="KN25" s="169"/>
      <c r="KO25" s="169"/>
      <c r="KP25" s="169"/>
      <c r="KQ25" s="169"/>
      <c r="KR25" s="169"/>
      <c r="KS25" s="169"/>
      <c r="KT25" s="169"/>
      <c r="KU25" s="169"/>
      <c r="KV25" s="169"/>
      <c r="KW25" s="169"/>
      <c r="KX25" s="169"/>
      <c r="KY25" s="169"/>
      <c r="KZ25" s="169"/>
      <c r="LA25" s="169"/>
      <c r="LB25" s="169"/>
      <c r="LC25" s="169"/>
      <c r="LD25" s="169"/>
      <c r="LE25" s="169"/>
      <c r="LF25" s="169"/>
      <c r="LG25" s="169"/>
      <c r="LH25" s="169"/>
      <c r="LI25" s="169"/>
      <c r="LJ25" s="169"/>
      <c r="LK25" s="169"/>
      <c r="LL25" s="169"/>
      <c r="LM25" s="169"/>
      <c r="LN25" s="169"/>
      <c r="LO25" s="169"/>
      <c r="LP25" s="169"/>
      <c r="LQ25" s="169"/>
      <c r="LR25" s="169"/>
      <c r="LS25" s="169"/>
      <c r="LT25" s="169"/>
      <c r="LU25" s="169"/>
      <c r="LV25" s="169"/>
      <c r="LW25" s="169"/>
      <c r="LX25" s="169"/>
      <c r="LY25" s="169"/>
      <c r="LZ25" s="169"/>
      <c r="MA25" s="169"/>
      <c r="MB25" s="169"/>
      <c r="MC25" s="169"/>
      <c r="MD25" s="169"/>
      <c r="ME25" s="169"/>
      <c r="MF25" s="169"/>
      <c r="MG25" s="169"/>
      <c r="MH25" s="169"/>
      <c r="MI25" s="169"/>
      <c r="MJ25" s="169"/>
      <c r="MK25" s="169"/>
      <c r="ML25" s="169"/>
      <c r="MM25" s="169"/>
      <c r="MN25" s="169"/>
      <c r="MO25" s="169"/>
      <c r="MP25" s="169"/>
      <c r="MQ25" s="169"/>
      <c r="MR25" s="169"/>
      <c r="MS25" s="169"/>
    </row>
    <row r="26" spans="1:357" s="150" customFormat="1" ht="9" customHeight="1">
      <c r="A26" s="140"/>
      <c r="B26" s="141"/>
      <c r="C26" s="142"/>
      <c r="D26" s="143"/>
      <c r="E26" s="144"/>
      <c r="F26" s="145"/>
      <c r="G26" s="145"/>
      <c r="H26" s="145"/>
      <c r="I26" s="145"/>
      <c r="J26" s="146"/>
      <c r="K26" s="147"/>
      <c r="L26" s="145"/>
      <c r="M26" s="145"/>
      <c r="N26" s="148"/>
      <c r="O26" s="144"/>
      <c r="P26" s="145"/>
      <c r="Q26" s="145"/>
      <c r="R26" s="145"/>
      <c r="S26" s="145"/>
      <c r="T26" s="145"/>
      <c r="U26" s="145"/>
      <c r="V26" s="146"/>
      <c r="W26" s="149"/>
      <c r="X26" s="12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/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/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/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</row>
    <row r="27" spans="1:357" s="150" customFormat="1">
      <c r="A27" s="168">
        <v>1</v>
      </c>
      <c r="B27" s="117" t="s">
        <v>142</v>
      </c>
      <c r="C27" s="118" t="s">
        <v>185</v>
      </c>
      <c r="D27" s="119">
        <v>144</v>
      </c>
      <c r="E27" s="120"/>
      <c r="F27" s="121">
        <v>9</v>
      </c>
      <c r="G27" s="121"/>
      <c r="H27" s="121"/>
      <c r="I27" s="121">
        <v>19</v>
      </c>
      <c r="J27" s="122"/>
      <c r="K27" s="123">
        <v>6</v>
      </c>
      <c r="L27" s="121"/>
      <c r="M27" s="121">
        <v>3</v>
      </c>
      <c r="N27" s="124"/>
      <c r="O27" s="120"/>
      <c r="P27" s="121">
        <v>12</v>
      </c>
      <c r="Q27" s="121"/>
      <c r="R27" s="121"/>
      <c r="S27" s="121"/>
      <c r="T27" s="121"/>
      <c r="U27" s="121"/>
      <c r="V27" s="122">
        <v>1</v>
      </c>
      <c r="W27" s="125"/>
      <c r="X27" s="213">
        <f>SUM(D27:V27)</f>
        <v>194</v>
      </c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</row>
    <row r="28" spans="1:357" s="169" customFormat="1">
      <c r="A28" s="168">
        <v>2</v>
      </c>
      <c r="B28" s="117" t="s">
        <v>199</v>
      </c>
      <c r="C28" s="118" t="s">
        <v>185</v>
      </c>
      <c r="D28" s="119">
        <v>48</v>
      </c>
      <c r="E28" s="120"/>
      <c r="F28" s="121">
        <v>9</v>
      </c>
      <c r="G28" s="121"/>
      <c r="H28" s="121"/>
      <c r="I28" s="121"/>
      <c r="J28" s="122"/>
      <c r="K28" s="123"/>
      <c r="L28" s="121"/>
      <c r="M28" s="121">
        <v>3</v>
      </c>
      <c r="N28" s="124"/>
      <c r="O28" s="120"/>
      <c r="P28" s="121"/>
      <c r="Q28" s="121"/>
      <c r="R28" s="121"/>
      <c r="S28" s="121">
        <v>3</v>
      </c>
      <c r="T28" s="121"/>
      <c r="U28" s="121"/>
      <c r="V28" s="122"/>
      <c r="W28" s="125"/>
      <c r="X28" s="213">
        <f>SUM(D28:V28)</f>
        <v>63</v>
      </c>
    </row>
    <row r="29" spans="1:357" s="150" customFormat="1" ht="9" customHeight="1">
      <c r="A29" s="140"/>
      <c r="B29" s="141"/>
      <c r="C29" s="142"/>
      <c r="D29" s="143"/>
      <c r="E29" s="144"/>
      <c r="F29" s="145"/>
      <c r="G29" s="145"/>
      <c r="H29" s="145"/>
      <c r="I29" s="145"/>
      <c r="J29" s="146"/>
      <c r="K29" s="147"/>
      <c r="L29" s="145"/>
      <c r="M29" s="145"/>
      <c r="N29" s="148"/>
      <c r="O29" s="144"/>
      <c r="P29" s="145"/>
      <c r="Q29" s="145"/>
      <c r="R29" s="145"/>
      <c r="S29" s="145"/>
      <c r="T29" s="145"/>
      <c r="U29" s="145"/>
      <c r="V29" s="146"/>
      <c r="W29" s="149"/>
      <c r="X29" s="12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  <c r="JD29" s="169"/>
      <c r="JE29" s="169"/>
      <c r="JF29" s="169"/>
      <c r="JG29" s="169"/>
      <c r="JH29" s="169"/>
      <c r="JI29" s="169"/>
      <c r="JJ29" s="169"/>
      <c r="JK29" s="169"/>
      <c r="JL29" s="169"/>
      <c r="JM29" s="169"/>
      <c r="JN29" s="169"/>
      <c r="JO29" s="169"/>
      <c r="JP29" s="169"/>
      <c r="JQ29" s="169"/>
      <c r="JR29" s="169"/>
      <c r="JS29" s="169"/>
      <c r="JT29" s="169"/>
      <c r="JU29" s="169"/>
      <c r="JV29" s="169"/>
      <c r="JW29" s="169"/>
      <c r="JX29" s="169"/>
      <c r="JY29" s="169"/>
      <c r="JZ29" s="169"/>
      <c r="KA29" s="169"/>
      <c r="KB29" s="169"/>
      <c r="KC29" s="169"/>
      <c r="KD29" s="169"/>
      <c r="KE29" s="169"/>
      <c r="KF29" s="169"/>
      <c r="KG29" s="169"/>
      <c r="KH29" s="169"/>
      <c r="KI29" s="169"/>
      <c r="KJ29" s="169"/>
      <c r="KK29" s="169"/>
      <c r="KL29" s="169"/>
      <c r="KM29" s="169"/>
      <c r="KN29" s="169"/>
      <c r="KO29" s="169"/>
      <c r="KP29" s="169"/>
      <c r="KQ29" s="169"/>
      <c r="KR29" s="169"/>
      <c r="KS29" s="169"/>
      <c r="KT29" s="169"/>
      <c r="KU29" s="169"/>
      <c r="KV29" s="169"/>
      <c r="KW29" s="169"/>
      <c r="KX29" s="169"/>
      <c r="KY29" s="169"/>
      <c r="KZ29" s="169"/>
      <c r="LA29" s="169"/>
      <c r="LB29" s="169"/>
      <c r="LC29" s="169"/>
      <c r="LD29" s="169"/>
      <c r="LE29" s="169"/>
      <c r="LF29" s="169"/>
      <c r="LG29" s="169"/>
      <c r="LH29" s="169"/>
      <c r="LI29" s="169"/>
      <c r="LJ29" s="169"/>
      <c r="LK29" s="169"/>
      <c r="LL29" s="169"/>
      <c r="LM29" s="169"/>
      <c r="LN29" s="169"/>
      <c r="LO29" s="169"/>
      <c r="LP29" s="169"/>
      <c r="LQ29" s="169"/>
      <c r="LR29" s="169"/>
      <c r="LS29" s="169"/>
      <c r="LT29" s="169"/>
      <c r="LU29" s="169"/>
      <c r="LV29" s="169"/>
      <c r="LW29" s="169"/>
      <c r="LX29" s="169"/>
      <c r="LY29" s="169"/>
      <c r="LZ29" s="169"/>
      <c r="MA29" s="169"/>
      <c r="MB29" s="169"/>
      <c r="MC29" s="169"/>
      <c r="MD29" s="169"/>
      <c r="ME29" s="169"/>
      <c r="MF29" s="169"/>
      <c r="MG29" s="169"/>
      <c r="MH29" s="169"/>
      <c r="MI29" s="169"/>
      <c r="MJ29" s="169"/>
      <c r="MK29" s="169"/>
      <c r="ML29" s="169"/>
      <c r="MM29" s="169"/>
      <c r="MN29" s="169"/>
      <c r="MO29" s="169"/>
      <c r="MP29" s="169"/>
      <c r="MQ29" s="169"/>
      <c r="MR29" s="169"/>
      <c r="MS29" s="169"/>
    </row>
    <row r="30" spans="1:357" s="176" customFormat="1">
      <c r="A30" s="168">
        <v>1</v>
      </c>
      <c r="B30" s="117" t="s">
        <v>209</v>
      </c>
      <c r="C30" s="118" t="s">
        <v>174</v>
      </c>
      <c r="D30" s="119">
        <v>48</v>
      </c>
      <c r="E30" s="120"/>
      <c r="F30" s="121">
        <v>14</v>
      </c>
      <c r="G30" s="121"/>
      <c r="H30" s="121"/>
      <c r="I30" s="121">
        <v>16</v>
      </c>
      <c r="J30" s="122"/>
      <c r="K30" s="123"/>
      <c r="L30" s="121"/>
      <c r="M30" s="121"/>
      <c r="N30" s="124"/>
      <c r="O30" s="120"/>
      <c r="P30" s="121">
        <v>12</v>
      </c>
      <c r="Q30" s="121"/>
      <c r="R30" s="121"/>
      <c r="S30" s="121">
        <v>4</v>
      </c>
      <c r="T30" s="121"/>
      <c r="U30" s="121"/>
      <c r="V30" s="122"/>
      <c r="W30" s="125"/>
      <c r="X30" s="213">
        <f>SUBTOTAL(9,D30:V30)</f>
        <v>94</v>
      </c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  <c r="HP30" s="169"/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69"/>
      <c r="IB30" s="169"/>
      <c r="IC30" s="169"/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69"/>
      <c r="IO30" s="169"/>
      <c r="IP30" s="169"/>
      <c r="IQ30" s="169"/>
      <c r="IR30" s="169"/>
      <c r="IS30" s="169"/>
      <c r="IT30" s="169"/>
      <c r="IU30" s="169"/>
      <c r="IV30" s="169"/>
      <c r="IW30" s="169"/>
      <c r="IX30" s="169"/>
      <c r="IY30" s="169"/>
      <c r="IZ30" s="169"/>
      <c r="JA30" s="169"/>
      <c r="JB30" s="169"/>
      <c r="JC30" s="169"/>
      <c r="JD30" s="169"/>
      <c r="JE30" s="169"/>
      <c r="JF30" s="169"/>
      <c r="JG30" s="169"/>
      <c r="JH30" s="169"/>
      <c r="JI30" s="169"/>
      <c r="JJ30" s="169"/>
      <c r="JK30" s="169"/>
      <c r="JL30" s="169"/>
      <c r="JM30" s="169"/>
      <c r="JN30" s="169"/>
      <c r="JO30" s="169"/>
      <c r="JP30" s="169"/>
      <c r="JQ30" s="169"/>
      <c r="JR30" s="169"/>
      <c r="JS30" s="169"/>
      <c r="JT30" s="169"/>
      <c r="JU30" s="169"/>
      <c r="JV30" s="169"/>
      <c r="JW30" s="169"/>
      <c r="JX30" s="169"/>
      <c r="JY30" s="169"/>
      <c r="JZ30" s="169"/>
      <c r="KA30" s="169"/>
      <c r="KB30" s="169"/>
      <c r="KC30" s="169"/>
      <c r="KD30" s="169"/>
      <c r="KE30" s="169"/>
      <c r="KF30" s="169"/>
      <c r="KG30" s="169"/>
      <c r="KH30" s="169"/>
      <c r="KI30" s="169"/>
      <c r="KJ30" s="169"/>
      <c r="KK30" s="169"/>
      <c r="KL30" s="169"/>
      <c r="KM30" s="169"/>
      <c r="KN30" s="169"/>
      <c r="KO30" s="169"/>
      <c r="KP30" s="169"/>
      <c r="KQ30" s="169"/>
      <c r="KR30" s="169"/>
      <c r="KS30" s="169"/>
      <c r="KT30" s="169"/>
      <c r="KU30" s="169"/>
      <c r="KV30" s="169"/>
      <c r="KW30" s="169"/>
      <c r="KX30" s="169"/>
      <c r="KY30" s="169"/>
      <c r="KZ30" s="169"/>
      <c r="LA30" s="169"/>
      <c r="LB30" s="169"/>
      <c r="LC30" s="169"/>
      <c r="LD30" s="169"/>
      <c r="LE30" s="169"/>
      <c r="LF30" s="169"/>
      <c r="LG30" s="169"/>
      <c r="LH30" s="169"/>
      <c r="LI30" s="169"/>
      <c r="LJ30" s="169"/>
      <c r="LK30" s="169"/>
      <c r="LL30" s="169"/>
      <c r="LM30" s="169"/>
      <c r="LN30" s="169"/>
      <c r="LO30" s="169"/>
      <c r="LP30" s="169"/>
      <c r="LQ30" s="169"/>
      <c r="LR30" s="169"/>
      <c r="LS30" s="169"/>
      <c r="LT30" s="169"/>
      <c r="LU30" s="169"/>
      <c r="LV30" s="169"/>
      <c r="LW30" s="169"/>
      <c r="LX30" s="169"/>
      <c r="LY30" s="169"/>
      <c r="LZ30" s="169"/>
      <c r="MA30" s="169"/>
      <c r="MB30" s="169"/>
      <c r="MC30" s="169"/>
      <c r="MD30" s="169"/>
      <c r="ME30" s="169"/>
      <c r="MF30" s="169"/>
      <c r="MG30" s="169"/>
      <c r="MH30" s="169"/>
      <c r="MI30" s="169"/>
      <c r="MJ30" s="169"/>
      <c r="MK30" s="169"/>
      <c r="ML30" s="169"/>
      <c r="MM30" s="169"/>
      <c r="MN30" s="169"/>
      <c r="MO30" s="169"/>
      <c r="MP30" s="169"/>
      <c r="MQ30" s="169"/>
      <c r="MR30" s="169"/>
      <c r="MS30" s="169"/>
    </row>
    <row r="31" spans="1:357" s="176" customFormat="1">
      <c r="A31" s="168">
        <v>2</v>
      </c>
      <c r="B31" s="208" t="s">
        <v>175</v>
      </c>
      <c r="C31" s="118" t="s">
        <v>174</v>
      </c>
      <c r="D31" s="119">
        <v>18</v>
      </c>
      <c r="E31" s="120"/>
      <c r="F31" s="121">
        <v>20</v>
      </c>
      <c r="G31" s="121"/>
      <c r="H31" s="121"/>
      <c r="I31" s="121">
        <v>4</v>
      </c>
      <c r="J31" s="122"/>
      <c r="K31" s="123"/>
      <c r="L31" s="121"/>
      <c r="M31" s="121">
        <v>6</v>
      </c>
      <c r="N31" s="124"/>
      <c r="O31" s="120"/>
      <c r="P31" s="121"/>
      <c r="Q31" s="121">
        <v>5</v>
      </c>
      <c r="R31" s="121"/>
      <c r="S31" s="121">
        <v>5</v>
      </c>
      <c r="T31" s="121"/>
      <c r="U31" s="121"/>
      <c r="V31" s="122"/>
      <c r="W31" s="125"/>
      <c r="X31" s="213">
        <f>SUM(D31:W31)</f>
        <v>58</v>
      </c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  <c r="JA31" s="169"/>
      <c r="JB31" s="169"/>
      <c r="JC31" s="169"/>
      <c r="JD31" s="169"/>
      <c r="JE31" s="169"/>
      <c r="JF31" s="169"/>
      <c r="JG31" s="169"/>
      <c r="JH31" s="169"/>
      <c r="JI31" s="169"/>
      <c r="JJ31" s="169"/>
      <c r="JK31" s="169"/>
      <c r="JL31" s="169"/>
      <c r="JM31" s="169"/>
      <c r="JN31" s="169"/>
      <c r="JO31" s="169"/>
      <c r="JP31" s="169"/>
      <c r="JQ31" s="169"/>
      <c r="JR31" s="169"/>
      <c r="JS31" s="169"/>
      <c r="JT31" s="169"/>
      <c r="JU31" s="169"/>
      <c r="JV31" s="169"/>
      <c r="JW31" s="169"/>
      <c r="JX31" s="169"/>
      <c r="JY31" s="169"/>
      <c r="JZ31" s="169"/>
      <c r="KA31" s="169"/>
      <c r="KB31" s="169"/>
      <c r="KC31" s="169"/>
      <c r="KD31" s="169"/>
      <c r="KE31" s="169"/>
      <c r="KF31" s="169"/>
      <c r="KG31" s="169"/>
      <c r="KH31" s="169"/>
      <c r="KI31" s="169"/>
      <c r="KJ31" s="169"/>
      <c r="KK31" s="169"/>
      <c r="KL31" s="169"/>
      <c r="KM31" s="169"/>
      <c r="KN31" s="169"/>
      <c r="KO31" s="169"/>
      <c r="KP31" s="169"/>
      <c r="KQ31" s="169"/>
      <c r="KR31" s="169"/>
      <c r="KS31" s="169"/>
      <c r="KT31" s="169"/>
      <c r="KU31" s="169"/>
      <c r="KV31" s="169"/>
      <c r="KW31" s="169"/>
      <c r="KX31" s="169"/>
      <c r="KY31" s="169"/>
      <c r="KZ31" s="169"/>
      <c r="LA31" s="169"/>
      <c r="LB31" s="169"/>
      <c r="LC31" s="169"/>
      <c r="LD31" s="169"/>
      <c r="LE31" s="169"/>
      <c r="LF31" s="169"/>
      <c r="LG31" s="169"/>
      <c r="LH31" s="169"/>
      <c r="LI31" s="169"/>
      <c r="LJ31" s="169"/>
      <c r="LK31" s="169"/>
      <c r="LL31" s="169"/>
      <c r="LM31" s="169"/>
      <c r="LN31" s="169"/>
      <c r="LO31" s="169"/>
      <c r="LP31" s="169"/>
      <c r="LQ31" s="169"/>
      <c r="LR31" s="169"/>
      <c r="LS31" s="169"/>
      <c r="LT31" s="169"/>
      <c r="LU31" s="169"/>
      <c r="LV31" s="169"/>
      <c r="LW31" s="169"/>
      <c r="LX31" s="169"/>
      <c r="LY31" s="169"/>
      <c r="LZ31" s="169"/>
      <c r="MA31" s="169"/>
      <c r="MB31" s="169"/>
      <c r="MC31" s="169"/>
      <c r="MD31" s="169"/>
      <c r="ME31" s="169"/>
      <c r="MF31" s="169"/>
      <c r="MG31" s="169"/>
      <c r="MH31" s="169"/>
      <c r="MI31" s="169"/>
      <c r="MJ31" s="169"/>
      <c r="MK31" s="169"/>
      <c r="ML31" s="169"/>
      <c r="MM31" s="169"/>
      <c r="MN31" s="169"/>
      <c r="MO31" s="169"/>
      <c r="MP31" s="169"/>
      <c r="MQ31" s="169"/>
      <c r="MR31" s="169"/>
      <c r="MS31" s="169"/>
    </row>
    <row r="32" spans="1:357" s="176" customFormat="1">
      <c r="A32" s="168">
        <v>3</v>
      </c>
      <c r="B32" s="117" t="s">
        <v>197</v>
      </c>
      <c r="C32" s="118" t="s">
        <v>174</v>
      </c>
      <c r="D32" s="119">
        <v>6</v>
      </c>
      <c r="E32" s="120"/>
      <c r="F32" s="121"/>
      <c r="G32" s="121">
        <v>20</v>
      </c>
      <c r="H32" s="121"/>
      <c r="I32" s="121"/>
      <c r="J32" s="122"/>
      <c r="K32" s="123"/>
      <c r="L32" s="121">
        <v>8</v>
      </c>
      <c r="M32" s="121"/>
      <c r="N32" s="124"/>
      <c r="O32" s="120"/>
      <c r="P32" s="121">
        <v>12</v>
      </c>
      <c r="Q32" s="121"/>
      <c r="R32" s="121"/>
      <c r="S32" s="121"/>
      <c r="T32" s="121">
        <v>3</v>
      </c>
      <c r="U32" s="121"/>
      <c r="V32" s="122"/>
      <c r="W32" s="125"/>
      <c r="X32" s="213">
        <f>SUM(D32:W32)</f>
        <v>49</v>
      </c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  <c r="GZ32" s="169"/>
      <c r="HA32" s="169"/>
      <c r="HB32" s="169"/>
      <c r="HC32" s="169"/>
      <c r="HD32" s="169"/>
      <c r="HE32" s="169"/>
      <c r="HF32" s="169"/>
      <c r="HG32" s="169"/>
      <c r="HH32" s="169"/>
      <c r="HI32" s="169"/>
      <c r="HJ32" s="169"/>
      <c r="HK32" s="169"/>
      <c r="HL32" s="169"/>
      <c r="HM32" s="169"/>
      <c r="HN32" s="169"/>
      <c r="HO32" s="169"/>
      <c r="HP32" s="169"/>
      <c r="HQ32" s="169"/>
      <c r="HR32" s="169"/>
      <c r="HS32" s="169"/>
      <c r="HT32" s="169"/>
      <c r="HU32" s="169"/>
      <c r="HV32" s="169"/>
      <c r="HW32" s="169"/>
      <c r="HX32" s="169"/>
      <c r="HY32" s="169"/>
      <c r="HZ32" s="169"/>
      <c r="IA32" s="169"/>
      <c r="IB32" s="169"/>
      <c r="IC32" s="169"/>
      <c r="ID32" s="169"/>
      <c r="IE32" s="169"/>
      <c r="IF32" s="169"/>
      <c r="IG32" s="169"/>
      <c r="IH32" s="169"/>
      <c r="II32" s="169"/>
      <c r="IJ32" s="169"/>
      <c r="IK32" s="169"/>
      <c r="IL32" s="169"/>
      <c r="IM32" s="169"/>
      <c r="IN32" s="169"/>
      <c r="IO32" s="169"/>
      <c r="IP32" s="169"/>
      <c r="IQ32" s="169"/>
      <c r="IR32" s="169"/>
      <c r="IS32" s="169"/>
      <c r="IT32" s="169"/>
      <c r="IU32" s="169"/>
      <c r="IV32" s="169"/>
      <c r="IW32" s="169"/>
      <c r="IX32" s="169"/>
      <c r="IY32" s="169"/>
      <c r="IZ32" s="169"/>
      <c r="JA32" s="169"/>
      <c r="JB32" s="169"/>
      <c r="JC32" s="169"/>
      <c r="JD32" s="169"/>
      <c r="JE32" s="169"/>
      <c r="JF32" s="169"/>
      <c r="JG32" s="169"/>
      <c r="JH32" s="169"/>
      <c r="JI32" s="169"/>
      <c r="JJ32" s="169"/>
      <c r="JK32" s="169"/>
      <c r="JL32" s="169"/>
      <c r="JM32" s="169"/>
      <c r="JN32" s="169"/>
      <c r="JO32" s="169"/>
      <c r="JP32" s="169"/>
      <c r="JQ32" s="169"/>
      <c r="JR32" s="169"/>
      <c r="JS32" s="169"/>
      <c r="JT32" s="169"/>
      <c r="JU32" s="169"/>
      <c r="JV32" s="169"/>
      <c r="JW32" s="169"/>
      <c r="JX32" s="169"/>
      <c r="JY32" s="169"/>
      <c r="JZ32" s="169"/>
      <c r="KA32" s="169"/>
      <c r="KB32" s="169"/>
      <c r="KC32" s="169"/>
      <c r="KD32" s="169"/>
      <c r="KE32" s="169"/>
      <c r="KF32" s="169"/>
      <c r="KG32" s="169"/>
      <c r="KH32" s="169"/>
      <c r="KI32" s="169"/>
      <c r="KJ32" s="169"/>
      <c r="KK32" s="169"/>
      <c r="KL32" s="169"/>
      <c r="KM32" s="169"/>
      <c r="KN32" s="169"/>
      <c r="KO32" s="169"/>
      <c r="KP32" s="169"/>
      <c r="KQ32" s="169"/>
      <c r="KR32" s="169"/>
      <c r="KS32" s="169"/>
      <c r="KT32" s="169"/>
      <c r="KU32" s="169"/>
      <c r="KV32" s="169"/>
      <c r="KW32" s="169"/>
      <c r="KX32" s="169"/>
      <c r="KY32" s="169"/>
      <c r="KZ32" s="169"/>
      <c r="LA32" s="169"/>
      <c r="LB32" s="169"/>
      <c r="LC32" s="169"/>
      <c r="LD32" s="169"/>
      <c r="LE32" s="169"/>
      <c r="LF32" s="169"/>
      <c r="LG32" s="169"/>
      <c r="LH32" s="169"/>
      <c r="LI32" s="169"/>
      <c r="LJ32" s="169"/>
      <c r="LK32" s="169"/>
      <c r="LL32" s="169"/>
      <c r="LM32" s="169"/>
      <c r="LN32" s="169"/>
      <c r="LO32" s="169"/>
      <c r="LP32" s="169"/>
      <c r="LQ32" s="169"/>
      <c r="LR32" s="169"/>
      <c r="LS32" s="169"/>
      <c r="LT32" s="169"/>
      <c r="LU32" s="169"/>
      <c r="LV32" s="169"/>
      <c r="LW32" s="169"/>
      <c r="LX32" s="169"/>
      <c r="LY32" s="169"/>
      <c r="LZ32" s="169"/>
      <c r="MA32" s="169"/>
      <c r="MB32" s="169"/>
      <c r="MC32" s="169"/>
      <c r="MD32" s="169"/>
      <c r="ME32" s="169"/>
      <c r="MF32" s="169"/>
      <c r="MG32" s="169"/>
      <c r="MH32" s="169"/>
      <c r="MI32" s="169"/>
      <c r="MJ32" s="169"/>
      <c r="MK32" s="169"/>
      <c r="ML32" s="169"/>
      <c r="MM32" s="169"/>
      <c r="MN32" s="169"/>
      <c r="MO32" s="169"/>
      <c r="MP32" s="169"/>
      <c r="MQ32" s="169"/>
      <c r="MR32" s="169"/>
      <c r="MS32" s="169"/>
    </row>
    <row r="33" spans="1:357" s="176" customFormat="1">
      <c r="A33" s="168">
        <v>4</v>
      </c>
      <c r="B33" s="117" t="s">
        <v>198</v>
      </c>
      <c r="C33" s="118" t="s">
        <v>174</v>
      </c>
      <c r="D33" s="119">
        <v>12</v>
      </c>
      <c r="E33" s="120"/>
      <c r="F33" s="121"/>
      <c r="G33" s="121"/>
      <c r="H33" s="121"/>
      <c r="I33" s="121"/>
      <c r="J33" s="122"/>
      <c r="K33" s="123"/>
      <c r="L33" s="121"/>
      <c r="M33" s="121"/>
      <c r="N33" s="124"/>
      <c r="O33" s="120"/>
      <c r="P33" s="121">
        <v>12</v>
      </c>
      <c r="Q33" s="121">
        <v>5</v>
      </c>
      <c r="R33" s="121"/>
      <c r="S33" s="121"/>
      <c r="T33" s="121"/>
      <c r="U33" s="121"/>
      <c r="V33" s="122"/>
      <c r="W33" s="125"/>
      <c r="X33" s="213">
        <f>SUM(D33:W33)</f>
        <v>29</v>
      </c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169"/>
      <c r="MG33" s="169"/>
      <c r="MH33" s="169"/>
      <c r="MI33" s="169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</row>
    <row r="34" spans="1:357" s="150" customFormat="1" ht="9" customHeight="1">
      <c r="A34" s="140"/>
      <c r="B34" s="141"/>
      <c r="C34" s="142"/>
      <c r="D34" s="143"/>
      <c r="E34" s="144"/>
      <c r="F34" s="145"/>
      <c r="G34" s="145"/>
      <c r="H34" s="145"/>
      <c r="I34" s="145"/>
      <c r="J34" s="146"/>
      <c r="K34" s="147"/>
      <c r="L34" s="145"/>
      <c r="M34" s="145"/>
      <c r="N34" s="148"/>
      <c r="O34" s="144"/>
      <c r="P34" s="145"/>
      <c r="Q34" s="145"/>
      <c r="R34" s="145"/>
      <c r="S34" s="145"/>
      <c r="T34" s="145"/>
      <c r="U34" s="145"/>
      <c r="V34" s="146"/>
      <c r="W34" s="149"/>
      <c r="X34" s="12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169"/>
      <c r="MG34" s="169"/>
      <c r="MH34" s="169"/>
      <c r="MI34" s="16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</row>
    <row r="35" spans="1:357" s="169" customFormat="1">
      <c r="A35" s="168">
        <v>1</v>
      </c>
      <c r="B35" s="117" t="s">
        <v>40</v>
      </c>
      <c r="C35" s="118" t="s">
        <v>176</v>
      </c>
      <c r="D35" s="119">
        <v>162</v>
      </c>
      <c r="E35" s="120"/>
      <c r="F35" s="121"/>
      <c r="G35" s="121">
        <v>21</v>
      </c>
      <c r="H35" s="121"/>
      <c r="I35" s="121">
        <v>73</v>
      </c>
      <c r="J35" s="122">
        <v>10</v>
      </c>
      <c r="K35" s="123"/>
      <c r="L35" s="121"/>
      <c r="M35" s="121"/>
      <c r="N35" s="124"/>
      <c r="O35" s="120"/>
      <c r="P35" s="121">
        <v>12</v>
      </c>
      <c r="Q35" s="121"/>
      <c r="R35" s="121"/>
      <c r="S35" s="121"/>
      <c r="T35" s="121"/>
      <c r="U35" s="121"/>
      <c r="V35" s="122">
        <v>2</v>
      </c>
      <c r="W35" s="125"/>
      <c r="X35" s="213">
        <f t="shared" ref="X35" si="1">SUM(D35:V35)</f>
        <v>280</v>
      </c>
    </row>
    <row r="36" spans="1:357" s="150" customFormat="1" ht="9" customHeight="1">
      <c r="A36" s="140"/>
      <c r="B36" s="141"/>
      <c r="C36" s="142"/>
      <c r="D36" s="143"/>
      <c r="E36" s="144"/>
      <c r="F36" s="145"/>
      <c r="G36" s="145"/>
      <c r="H36" s="145"/>
      <c r="I36" s="145"/>
      <c r="J36" s="146"/>
      <c r="K36" s="147"/>
      <c r="L36" s="145"/>
      <c r="M36" s="145"/>
      <c r="N36" s="148"/>
      <c r="O36" s="144"/>
      <c r="P36" s="145"/>
      <c r="Q36" s="145"/>
      <c r="R36" s="145"/>
      <c r="S36" s="145"/>
      <c r="T36" s="145"/>
      <c r="U36" s="145"/>
      <c r="V36" s="146"/>
      <c r="W36" s="149"/>
      <c r="X36" s="12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169"/>
      <c r="JO36" s="169"/>
      <c r="JP36" s="169"/>
      <c r="JQ36" s="16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169"/>
      <c r="KC36" s="169"/>
      <c r="KD36" s="169"/>
      <c r="KE36" s="16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169"/>
      <c r="KQ36" s="169"/>
      <c r="KR36" s="169"/>
      <c r="KS36" s="16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169"/>
      <c r="LE36" s="169"/>
      <c r="LF36" s="169"/>
      <c r="LG36" s="16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169"/>
      <c r="LS36" s="169"/>
      <c r="LT36" s="169"/>
      <c r="LU36" s="169"/>
      <c r="LV36" s="169"/>
      <c r="LW36" s="169"/>
      <c r="LX36" s="169"/>
      <c r="LY36" s="169"/>
      <c r="LZ36" s="169"/>
      <c r="MA36" s="169"/>
      <c r="MB36" s="169"/>
      <c r="MC36" s="169"/>
      <c r="MD36" s="169"/>
      <c r="ME36" s="169"/>
      <c r="MF36" s="169"/>
      <c r="MG36" s="169"/>
      <c r="MH36" s="169"/>
      <c r="MI36" s="169"/>
      <c r="MJ36" s="169"/>
      <c r="MK36" s="169"/>
      <c r="ML36" s="169"/>
      <c r="MM36" s="169"/>
      <c r="MN36" s="169"/>
      <c r="MO36" s="169"/>
      <c r="MP36" s="169"/>
      <c r="MQ36" s="169"/>
      <c r="MR36" s="169"/>
      <c r="MS36" s="169"/>
    </row>
    <row r="37" spans="1:357" s="176" customFormat="1">
      <c r="A37" s="168">
        <v>1</v>
      </c>
      <c r="B37" s="117" t="s">
        <v>96</v>
      </c>
      <c r="C37" s="118" t="s">
        <v>37</v>
      </c>
      <c r="D37" s="119">
        <v>186</v>
      </c>
      <c r="E37" s="120"/>
      <c r="F37" s="121">
        <v>9</v>
      </c>
      <c r="G37" s="121"/>
      <c r="H37" s="121"/>
      <c r="I37" s="121">
        <v>85</v>
      </c>
      <c r="J37" s="122">
        <v>10</v>
      </c>
      <c r="K37" s="123">
        <v>6</v>
      </c>
      <c r="L37" s="121"/>
      <c r="M37" s="121"/>
      <c r="N37" s="124"/>
      <c r="O37" s="120"/>
      <c r="P37" s="121">
        <v>12</v>
      </c>
      <c r="Q37" s="121"/>
      <c r="R37" s="121"/>
      <c r="S37" s="121"/>
      <c r="T37" s="121"/>
      <c r="U37" s="121"/>
      <c r="V37" s="122">
        <v>3</v>
      </c>
      <c r="W37" s="125"/>
      <c r="X37" s="213">
        <f>SUM(D37:V37)</f>
        <v>311</v>
      </c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  <c r="LV37" s="169"/>
      <c r="LW37" s="169"/>
      <c r="LX37" s="169"/>
      <c r="LY37" s="169"/>
      <c r="LZ37" s="169"/>
      <c r="MA37" s="169"/>
      <c r="MB37" s="169"/>
      <c r="MC37" s="169"/>
      <c r="MD37" s="169"/>
      <c r="ME37" s="169"/>
      <c r="MF37" s="169"/>
      <c r="MG37" s="169"/>
      <c r="MH37" s="169"/>
      <c r="MI37" s="169"/>
      <c r="MJ37" s="169"/>
      <c r="MK37" s="169"/>
      <c r="ML37" s="169"/>
      <c r="MM37" s="169"/>
      <c r="MN37" s="169"/>
      <c r="MO37" s="169"/>
      <c r="MP37" s="169"/>
      <c r="MQ37" s="169"/>
      <c r="MR37" s="169"/>
      <c r="MS37" s="169"/>
    </row>
    <row r="38" spans="1:357" s="176" customFormat="1">
      <c r="A38" s="168">
        <v>2</v>
      </c>
      <c r="B38" s="117" t="s">
        <v>161</v>
      </c>
      <c r="C38" s="118" t="s">
        <v>37</v>
      </c>
      <c r="D38" s="207">
        <v>186</v>
      </c>
      <c r="E38" s="120"/>
      <c r="F38" s="121">
        <v>3</v>
      </c>
      <c r="G38" s="121"/>
      <c r="H38" s="121"/>
      <c r="I38" s="121">
        <v>85</v>
      </c>
      <c r="J38" s="122">
        <v>10</v>
      </c>
      <c r="K38" s="123">
        <v>6</v>
      </c>
      <c r="L38" s="121"/>
      <c r="M38" s="121"/>
      <c r="N38" s="124">
        <v>6</v>
      </c>
      <c r="O38" s="120"/>
      <c r="P38" s="121">
        <v>12</v>
      </c>
      <c r="Q38" s="121"/>
      <c r="R38" s="121"/>
      <c r="S38" s="121"/>
      <c r="T38" s="121"/>
      <c r="U38" s="121"/>
      <c r="V38" s="122"/>
      <c r="W38" s="125"/>
      <c r="X38" s="213">
        <f>SUM(D38:V38)</f>
        <v>308</v>
      </c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  <c r="LV38" s="169"/>
      <c r="LW38" s="169"/>
      <c r="LX38" s="169"/>
      <c r="LY38" s="169"/>
      <c r="LZ38" s="169"/>
      <c r="MA38" s="169"/>
      <c r="MB38" s="169"/>
      <c r="MC38" s="169"/>
      <c r="MD38" s="169"/>
      <c r="ME38" s="169"/>
      <c r="MF38" s="169"/>
      <c r="MG38" s="169"/>
      <c r="MH38" s="169"/>
      <c r="MI38" s="169"/>
      <c r="MJ38" s="169"/>
      <c r="MK38" s="169"/>
      <c r="ML38" s="169"/>
      <c r="MM38" s="169"/>
      <c r="MN38" s="169"/>
      <c r="MO38" s="169"/>
      <c r="MP38" s="169"/>
      <c r="MQ38" s="169"/>
      <c r="MR38" s="169"/>
      <c r="MS38" s="169"/>
    </row>
    <row r="39" spans="1:357" s="176" customFormat="1">
      <c r="A39" s="168">
        <v>3</v>
      </c>
      <c r="B39" s="117" t="s">
        <v>158</v>
      </c>
      <c r="C39" s="118" t="s">
        <v>37</v>
      </c>
      <c r="D39" s="119">
        <v>180</v>
      </c>
      <c r="E39" s="120"/>
      <c r="F39" s="121">
        <v>6</v>
      </c>
      <c r="G39" s="121"/>
      <c r="H39" s="121"/>
      <c r="I39" s="121">
        <v>37</v>
      </c>
      <c r="J39" s="122">
        <v>10</v>
      </c>
      <c r="K39" s="123"/>
      <c r="L39" s="121"/>
      <c r="M39" s="121"/>
      <c r="N39" s="124"/>
      <c r="O39" s="120"/>
      <c r="P39" s="121">
        <v>12</v>
      </c>
      <c r="Q39" s="121"/>
      <c r="R39" s="121"/>
      <c r="S39" s="121"/>
      <c r="T39" s="121"/>
      <c r="U39" s="121"/>
      <c r="V39" s="122">
        <v>3</v>
      </c>
      <c r="W39" s="125"/>
      <c r="X39" s="213">
        <f>SUM(D39:V39)</f>
        <v>248</v>
      </c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  <c r="LV39" s="169"/>
      <c r="LW39" s="169"/>
      <c r="LX39" s="169"/>
      <c r="LY39" s="169"/>
      <c r="LZ39" s="169"/>
      <c r="MA39" s="169"/>
      <c r="MB39" s="169"/>
      <c r="MC39" s="169"/>
      <c r="MD39" s="169"/>
      <c r="ME39" s="169"/>
      <c r="MF39" s="169"/>
      <c r="MG39" s="169"/>
      <c r="MH39" s="169"/>
      <c r="MI39" s="169"/>
      <c r="MJ39" s="169"/>
      <c r="MK39" s="169"/>
      <c r="ML39" s="169"/>
      <c r="MM39" s="169"/>
      <c r="MN39" s="169"/>
      <c r="MO39" s="169"/>
      <c r="MP39" s="169"/>
      <c r="MQ39" s="169"/>
      <c r="MR39" s="169"/>
      <c r="MS39" s="169"/>
    </row>
    <row r="40" spans="1:357" s="176" customFormat="1">
      <c r="A40" s="168">
        <v>4</v>
      </c>
      <c r="B40" s="208" t="s">
        <v>177</v>
      </c>
      <c r="C40" s="118" t="s">
        <v>37</v>
      </c>
      <c r="D40" s="209">
        <v>18</v>
      </c>
      <c r="E40" s="120"/>
      <c r="F40" s="121">
        <v>24</v>
      </c>
      <c r="G40" s="121"/>
      <c r="H40" s="121"/>
      <c r="I40" s="121">
        <v>2</v>
      </c>
      <c r="J40" s="122"/>
      <c r="K40" s="123"/>
      <c r="L40" s="121"/>
      <c r="M40" s="121">
        <v>3</v>
      </c>
      <c r="N40" s="124"/>
      <c r="O40" s="120"/>
      <c r="P40" s="121"/>
      <c r="Q40" s="121">
        <v>5</v>
      </c>
      <c r="R40" s="121"/>
      <c r="S40" s="121">
        <v>3</v>
      </c>
      <c r="T40" s="121"/>
      <c r="U40" s="121"/>
      <c r="V40" s="122"/>
      <c r="W40" s="125"/>
      <c r="X40" s="213">
        <f>SUM(D40:W40)</f>
        <v>55</v>
      </c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9"/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</row>
    <row r="41" spans="1:357" s="176" customFormat="1">
      <c r="A41" s="168">
        <v>5</v>
      </c>
      <c r="B41" s="208" t="s">
        <v>205</v>
      </c>
      <c r="C41" s="118" t="s">
        <v>37</v>
      </c>
      <c r="D41" s="209">
        <v>18</v>
      </c>
      <c r="E41" s="120"/>
      <c r="F41" s="121">
        <v>18</v>
      </c>
      <c r="G41" s="121"/>
      <c r="H41" s="121"/>
      <c r="I41" s="121"/>
      <c r="J41" s="122"/>
      <c r="K41" s="123"/>
      <c r="L41" s="121"/>
      <c r="M41" s="121">
        <v>6</v>
      </c>
      <c r="N41" s="124"/>
      <c r="O41" s="120"/>
      <c r="P41" s="121"/>
      <c r="Q41" s="121">
        <v>12</v>
      </c>
      <c r="R41" s="121"/>
      <c r="S41" s="121">
        <v>4</v>
      </c>
      <c r="T41" s="121"/>
      <c r="U41" s="121"/>
      <c r="V41" s="122"/>
      <c r="W41" s="125"/>
      <c r="X41" s="213">
        <f>SUM(D41:W41)</f>
        <v>58</v>
      </c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  <c r="LV41" s="169"/>
      <c r="LW41" s="169"/>
      <c r="LX41" s="169"/>
      <c r="LY41" s="169"/>
      <c r="LZ41" s="169"/>
      <c r="MA41" s="169"/>
      <c r="MB41" s="169"/>
      <c r="MC41" s="169"/>
      <c r="MD41" s="169"/>
      <c r="ME41" s="169"/>
      <c r="MF41" s="169"/>
      <c r="MG41" s="169"/>
      <c r="MH41" s="169"/>
      <c r="MI41" s="169"/>
      <c r="MJ41" s="169"/>
      <c r="MK41" s="169"/>
      <c r="ML41" s="169"/>
      <c r="MM41" s="169"/>
      <c r="MN41" s="169"/>
      <c r="MO41" s="169"/>
      <c r="MP41" s="169"/>
      <c r="MQ41" s="169"/>
      <c r="MR41" s="169"/>
      <c r="MS41" s="169"/>
    </row>
    <row r="42" spans="1:357" s="150" customFormat="1" ht="9" customHeight="1" thickBot="1">
      <c r="A42" s="140"/>
      <c r="B42" s="153"/>
      <c r="C42" s="142"/>
      <c r="D42" s="154"/>
      <c r="E42" s="144"/>
      <c r="F42" s="145"/>
      <c r="G42" s="145"/>
      <c r="H42" s="145"/>
      <c r="I42" s="145"/>
      <c r="J42" s="146"/>
      <c r="K42" s="147"/>
      <c r="L42" s="145"/>
      <c r="M42" s="145"/>
      <c r="N42" s="148"/>
      <c r="O42" s="144"/>
      <c r="P42" s="145"/>
      <c r="Q42" s="145"/>
      <c r="R42" s="145"/>
      <c r="S42" s="145"/>
      <c r="T42" s="145"/>
      <c r="U42" s="145"/>
      <c r="V42" s="146"/>
      <c r="W42" s="149"/>
      <c r="X42" s="12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  <c r="IW42" s="169"/>
      <c r="IX42" s="169"/>
      <c r="IY42" s="169"/>
      <c r="IZ42" s="169"/>
      <c r="JA42" s="169"/>
      <c r="JB42" s="169"/>
      <c r="JC42" s="169"/>
      <c r="JD42" s="169"/>
      <c r="JE42" s="169"/>
      <c r="JF42" s="169"/>
      <c r="JG42" s="169"/>
      <c r="JH42" s="169"/>
      <c r="JI42" s="169"/>
      <c r="JJ42" s="169"/>
      <c r="JK42" s="169"/>
      <c r="JL42" s="169"/>
      <c r="JM42" s="169"/>
      <c r="JN42" s="169"/>
      <c r="JO42" s="169"/>
      <c r="JP42" s="169"/>
      <c r="JQ42" s="169"/>
      <c r="JR42" s="169"/>
      <c r="JS42" s="169"/>
      <c r="JT42" s="169"/>
      <c r="JU42" s="169"/>
      <c r="JV42" s="169"/>
      <c r="JW42" s="169"/>
      <c r="JX42" s="169"/>
      <c r="JY42" s="169"/>
      <c r="JZ42" s="169"/>
      <c r="KA42" s="169"/>
      <c r="KB42" s="169"/>
      <c r="KC42" s="169"/>
      <c r="KD42" s="169"/>
      <c r="KE42" s="169"/>
      <c r="KF42" s="169"/>
      <c r="KG42" s="169"/>
      <c r="KH42" s="169"/>
      <c r="KI42" s="169"/>
      <c r="KJ42" s="169"/>
      <c r="KK42" s="169"/>
      <c r="KL42" s="169"/>
      <c r="KM42" s="169"/>
      <c r="KN42" s="169"/>
      <c r="KO42" s="169"/>
      <c r="KP42" s="169"/>
      <c r="KQ42" s="169"/>
      <c r="KR42" s="169"/>
      <c r="KS42" s="169"/>
      <c r="KT42" s="169"/>
      <c r="KU42" s="169"/>
      <c r="KV42" s="169"/>
      <c r="KW42" s="169"/>
      <c r="KX42" s="169"/>
      <c r="KY42" s="169"/>
      <c r="KZ42" s="169"/>
      <c r="LA42" s="169"/>
      <c r="LB42" s="169"/>
      <c r="LC42" s="169"/>
      <c r="LD42" s="169"/>
      <c r="LE42" s="169"/>
      <c r="LF42" s="169"/>
      <c r="LG42" s="169"/>
      <c r="LH42" s="169"/>
      <c r="LI42" s="169"/>
      <c r="LJ42" s="169"/>
      <c r="LK42" s="169"/>
      <c r="LL42" s="169"/>
      <c r="LM42" s="169"/>
      <c r="LN42" s="169"/>
      <c r="LO42" s="169"/>
      <c r="LP42" s="169"/>
      <c r="LQ42" s="169"/>
      <c r="LR42" s="169"/>
      <c r="LS42" s="169"/>
      <c r="LT42" s="169"/>
      <c r="LU42" s="169"/>
      <c r="LV42" s="169"/>
      <c r="LW42" s="169"/>
      <c r="LX42" s="169"/>
      <c r="LY42" s="169"/>
      <c r="LZ42" s="169"/>
      <c r="MA42" s="169"/>
      <c r="MB42" s="169"/>
      <c r="MC42" s="169"/>
      <c r="MD42" s="169"/>
      <c r="ME42" s="169"/>
      <c r="MF42" s="169"/>
      <c r="MG42" s="169"/>
      <c r="MH42" s="169"/>
      <c r="MI42" s="169"/>
      <c r="MJ42" s="169"/>
      <c r="MK42" s="169"/>
      <c r="ML42" s="169"/>
      <c r="MM42" s="169"/>
      <c r="MN42" s="169"/>
      <c r="MO42" s="169"/>
      <c r="MP42" s="169"/>
      <c r="MQ42" s="169"/>
      <c r="MR42" s="169"/>
      <c r="MS42" s="169"/>
    </row>
    <row r="43" spans="1:357" s="169" customFormat="1">
      <c r="A43" s="168">
        <v>1</v>
      </c>
      <c r="B43" s="117" t="s">
        <v>71</v>
      </c>
      <c r="C43" s="118" t="s">
        <v>178</v>
      </c>
      <c r="D43" s="170">
        <v>126</v>
      </c>
      <c r="E43" s="120"/>
      <c r="F43" s="121">
        <v>16</v>
      </c>
      <c r="G43" s="121"/>
      <c r="H43" s="121"/>
      <c r="I43" s="121">
        <v>55</v>
      </c>
      <c r="J43" s="122">
        <v>10</v>
      </c>
      <c r="K43" s="123">
        <v>6</v>
      </c>
      <c r="L43" s="121"/>
      <c r="M43" s="121"/>
      <c r="N43" s="124"/>
      <c r="O43" s="120"/>
      <c r="P43" s="121">
        <v>12</v>
      </c>
      <c r="Q43" s="121"/>
      <c r="R43" s="121"/>
      <c r="S43" s="121"/>
      <c r="T43" s="121"/>
      <c r="U43" s="121"/>
      <c r="V43" s="122"/>
      <c r="W43" s="125"/>
      <c r="X43" s="213">
        <f t="shared" ref="X43:X48" si="2">SUM(D43:V43)</f>
        <v>225</v>
      </c>
    </row>
    <row r="44" spans="1:357" s="169" customFormat="1">
      <c r="A44" s="168">
        <v>2</v>
      </c>
      <c r="B44" s="117" t="s">
        <v>156</v>
      </c>
      <c r="C44" s="118" t="s">
        <v>178</v>
      </c>
      <c r="D44" s="119">
        <v>72</v>
      </c>
      <c r="E44" s="120"/>
      <c r="F44" s="121"/>
      <c r="G44" s="121"/>
      <c r="H44" s="121">
        <v>50</v>
      </c>
      <c r="I44" s="121">
        <v>28</v>
      </c>
      <c r="J44" s="122"/>
      <c r="K44" s="123">
        <v>6</v>
      </c>
      <c r="L44" s="121"/>
      <c r="M44" s="121"/>
      <c r="N44" s="124"/>
      <c r="O44" s="120"/>
      <c r="P44" s="121">
        <v>12</v>
      </c>
      <c r="Q44" s="121"/>
      <c r="R44" s="121"/>
      <c r="S44" s="121"/>
      <c r="T44" s="121"/>
      <c r="U44" s="121"/>
      <c r="V44" s="122"/>
      <c r="W44" s="125"/>
      <c r="X44" s="213">
        <f t="shared" si="2"/>
        <v>168</v>
      </c>
    </row>
    <row r="45" spans="1:357" s="169" customFormat="1">
      <c r="A45" s="168">
        <v>3</v>
      </c>
      <c r="B45" s="117" t="s">
        <v>168</v>
      </c>
      <c r="C45" s="118" t="s">
        <v>178</v>
      </c>
      <c r="D45" s="119">
        <v>126</v>
      </c>
      <c r="E45" s="120"/>
      <c r="F45" s="121">
        <v>6</v>
      </c>
      <c r="G45" s="121"/>
      <c r="H45" s="121"/>
      <c r="I45" s="121">
        <v>28</v>
      </c>
      <c r="J45" s="122"/>
      <c r="K45" s="123"/>
      <c r="L45" s="121"/>
      <c r="M45" s="121"/>
      <c r="N45" s="124"/>
      <c r="O45" s="120"/>
      <c r="P45" s="121"/>
      <c r="Q45" s="121"/>
      <c r="R45" s="121"/>
      <c r="S45" s="121"/>
      <c r="T45" s="121"/>
      <c r="U45" s="121"/>
      <c r="V45" s="122">
        <v>3</v>
      </c>
      <c r="W45" s="125"/>
      <c r="X45" s="213">
        <f t="shared" si="2"/>
        <v>163</v>
      </c>
    </row>
    <row r="46" spans="1:357" s="169" customFormat="1">
      <c r="A46" s="168">
        <v>4</v>
      </c>
      <c r="B46" s="117" t="s">
        <v>115</v>
      </c>
      <c r="C46" s="118" t="s">
        <v>178</v>
      </c>
      <c r="D46" s="119">
        <v>72</v>
      </c>
      <c r="E46" s="120"/>
      <c r="F46" s="121">
        <v>20</v>
      </c>
      <c r="G46" s="121"/>
      <c r="H46" s="121"/>
      <c r="I46" s="121">
        <v>28</v>
      </c>
      <c r="J46" s="122"/>
      <c r="K46" s="123">
        <v>6</v>
      </c>
      <c r="L46" s="121"/>
      <c r="M46" s="121">
        <v>6</v>
      </c>
      <c r="N46" s="124"/>
      <c r="O46" s="120"/>
      <c r="P46" s="121"/>
      <c r="Q46" s="121"/>
      <c r="R46" s="121"/>
      <c r="S46" s="121"/>
      <c r="T46" s="121">
        <v>2</v>
      </c>
      <c r="U46" s="121"/>
      <c r="V46" s="122">
        <v>2</v>
      </c>
      <c r="W46" s="125"/>
      <c r="X46" s="213">
        <f t="shared" si="2"/>
        <v>136</v>
      </c>
    </row>
    <row r="47" spans="1:357" s="169" customFormat="1">
      <c r="A47" s="168">
        <v>5</v>
      </c>
      <c r="B47" s="117" t="s">
        <v>117</v>
      </c>
      <c r="C47" s="118" t="s">
        <v>178</v>
      </c>
      <c r="D47" s="119">
        <v>66</v>
      </c>
      <c r="E47" s="120"/>
      <c r="F47" s="121">
        <v>18</v>
      </c>
      <c r="G47" s="121"/>
      <c r="H47" s="121"/>
      <c r="I47" s="121">
        <v>25</v>
      </c>
      <c r="J47" s="122"/>
      <c r="K47" s="123">
        <v>6</v>
      </c>
      <c r="L47" s="121"/>
      <c r="M47" s="121"/>
      <c r="N47" s="124"/>
      <c r="O47" s="120"/>
      <c r="P47" s="121">
        <v>12</v>
      </c>
      <c r="Q47" s="121"/>
      <c r="R47" s="121"/>
      <c r="S47" s="121"/>
      <c r="T47" s="121">
        <v>3</v>
      </c>
      <c r="U47" s="121"/>
      <c r="V47" s="122"/>
      <c r="W47" s="125"/>
      <c r="X47" s="213">
        <f t="shared" si="2"/>
        <v>130</v>
      </c>
    </row>
    <row r="48" spans="1:357" s="169" customFormat="1">
      <c r="A48" s="168">
        <v>6</v>
      </c>
      <c r="B48" s="117" t="s">
        <v>186</v>
      </c>
      <c r="C48" s="118" t="s">
        <v>178</v>
      </c>
      <c r="D48" s="119">
        <v>72</v>
      </c>
      <c r="E48" s="120"/>
      <c r="F48" s="121">
        <v>6</v>
      </c>
      <c r="G48" s="121"/>
      <c r="H48" s="198"/>
      <c r="I48" s="121">
        <v>16</v>
      </c>
      <c r="J48" s="122"/>
      <c r="K48" s="123"/>
      <c r="L48" s="121"/>
      <c r="M48" s="121">
        <v>6</v>
      </c>
      <c r="N48" s="124"/>
      <c r="O48" s="120"/>
      <c r="P48" s="121">
        <v>12</v>
      </c>
      <c r="Q48" s="121"/>
      <c r="R48" s="121"/>
      <c r="S48" s="121"/>
      <c r="T48" s="121"/>
      <c r="U48" s="121"/>
      <c r="V48" s="122"/>
      <c r="W48" s="125"/>
      <c r="X48" s="213">
        <f t="shared" si="2"/>
        <v>112</v>
      </c>
    </row>
    <row r="49" spans="1:357" s="169" customFormat="1">
      <c r="A49" s="168">
        <v>7</v>
      </c>
      <c r="B49" s="172" t="s">
        <v>165</v>
      </c>
      <c r="C49" s="173" t="s">
        <v>178</v>
      </c>
      <c r="D49" s="119">
        <v>30</v>
      </c>
      <c r="E49" s="120"/>
      <c r="F49" s="121">
        <v>36</v>
      </c>
      <c r="G49" s="121">
        <v>24</v>
      </c>
      <c r="H49" s="121"/>
      <c r="I49" s="121">
        <v>4</v>
      </c>
      <c r="J49" s="122"/>
      <c r="K49" s="123">
        <v>6</v>
      </c>
      <c r="L49" s="121"/>
      <c r="M49" s="121"/>
      <c r="N49" s="124"/>
      <c r="O49" s="120"/>
      <c r="P49" s="121"/>
      <c r="Q49" s="121">
        <v>10</v>
      </c>
      <c r="R49" s="121"/>
      <c r="S49" s="121"/>
      <c r="T49" s="121"/>
      <c r="U49" s="121"/>
      <c r="V49" s="122"/>
      <c r="W49" s="210" t="s">
        <v>204</v>
      </c>
      <c r="X49" s="214">
        <f>SUM(D49:W49)</f>
        <v>110</v>
      </c>
    </row>
    <row r="50" spans="1:357" s="169" customFormat="1">
      <c r="A50" s="168">
        <v>8</v>
      </c>
      <c r="B50" s="117" t="s">
        <v>155</v>
      </c>
      <c r="C50" s="118" t="s">
        <v>178</v>
      </c>
      <c r="D50" s="119">
        <v>36</v>
      </c>
      <c r="E50" s="120"/>
      <c r="F50" s="121"/>
      <c r="G50" s="121">
        <v>48</v>
      </c>
      <c r="H50" s="195"/>
      <c r="I50" s="121">
        <v>13</v>
      </c>
      <c r="J50" s="122"/>
      <c r="K50" s="123">
        <v>6</v>
      </c>
      <c r="L50" s="121"/>
      <c r="M50" s="121"/>
      <c r="N50" s="124"/>
      <c r="O50" s="120"/>
      <c r="P50" s="121"/>
      <c r="Q50" s="121"/>
      <c r="R50" s="121"/>
      <c r="S50" s="121"/>
      <c r="T50" s="121"/>
      <c r="U50" s="121"/>
      <c r="V50" s="122"/>
      <c r="W50" s="125"/>
      <c r="X50" s="213">
        <f>SUBTOTAL(9,D50:V50)</f>
        <v>103</v>
      </c>
    </row>
    <row r="51" spans="1:357" s="169" customFormat="1">
      <c r="A51" s="171">
        <v>9</v>
      </c>
      <c r="B51" s="172" t="s">
        <v>179</v>
      </c>
      <c r="C51" s="173" t="s">
        <v>178</v>
      </c>
      <c r="D51" s="119">
        <v>36</v>
      </c>
      <c r="E51" s="120"/>
      <c r="F51" s="121">
        <v>9</v>
      </c>
      <c r="G51" s="121"/>
      <c r="H51" s="121"/>
      <c r="I51" s="121">
        <v>4</v>
      </c>
      <c r="J51" s="122"/>
      <c r="K51" s="123">
        <v>6</v>
      </c>
      <c r="L51" s="121"/>
      <c r="M51" s="121">
        <v>6</v>
      </c>
      <c r="N51" s="124"/>
      <c r="O51" s="120"/>
      <c r="P51" s="121"/>
      <c r="Q51" s="121"/>
      <c r="R51" s="121"/>
      <c r="S51" s="121">
        <v>3</v>
      </c>
      <c r="T51" s="121"/>
      <c r="U51" s="121"/>
      <c r="V51" s="122"/>
      <c r="W51" s="174"/>
      <c r="X51" s="214">
        <f>SUM(D51:W51)</f>
        <v>64</v>
      </c>
    </row>
    <row r="52" spans="1:357" s="169" customFormat="1">
      <c r="A52" s="171">
        <v>10</v>
      </c>
      <c r="B52" s="172" t="s">
        <v>203</v>
      </c>
      <c r="C52" s="173" t="s">
        <v>178</v>
      </c>
      <c r="D52" s="119">
        <v>12</v>
      </c>
      <c r="E52" s="120"/>
      <c r="F52" s="121"/>
      <c r="G52" s="121"/>
      <c r="H52" s="121">
        <v>39</v>
      </c>
      <c r="I52" s="121"/>
      <c r="J52" s="122"/>
      <c r="K52" s="123">
        <v>6</v>
      </c>
      <c r="L52" s="121"/>
      <c r="M52" s="121"/>
      <c r="N52" s="124"/>
      <c r="O52" s="120"/>
      <c r="P52" s="121"/>
      <c r="Q52" s="121"/>
      <c r="R52" s="121"/>
      <c r="S52" s="121">
        <v>2</v>
      </c>
      <c r="T52" s="121"/>
      <c r="U52" s="121"/>
      <c r="V52" s="122"/>
      <c r="W52" s="174"/>
      <c r="X52" s="214">
        <f>SUM(D52:W52)</f>
        <v>59</v>
      </c>
    </row>
    <row r="53" spans="1:357" s="150" customFormat="1" ht="9" customHeight="1">
      <c r="A53" s="155"/>
      <c r="B53" s="156"/>
      <c r="C53" s="157"/>
      <c r="D53" s="143"/>
      <c r="E53" s="144"/>
      <c r="F53" s="145"/>
      <c r="G53" s="145"/>
      <c r="H53" s="145"/>
      <c r="I53" s="145"/>
      <c r="J53" s="146"/>
      <c r="K53" s="147"/>
      <c r="L53" s="145"/>
      <c r="M53" s="145"/>
      <c r="N53" s="148"/>
      <c r="O53" s="144"/>
      <c r="P53" s="145"/>
      <c r="Q53" s="145"/>
      <c r="R53" s="145"/>
      <c r="S53" s="145"/>
      <c r="T53" s="145"/>
      <c r="U53" s="145"/>
      <c r="V53" s="146"/>
      <c r="W53" s="158"/>
      <c r="X53" s="131"/>
      <c r="Y53" s="169"/>
      <c r="Z53" s="169"/>
      <c r="AA53" s="238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  <c r="IW53" s="169"/>
      <c r="IX53" s="169"/>
      <c r="IY53" s="169"/>
      <c r="IZ53" s="169"/>
      <c r="JA53" s="169"/>
      <c r="JB53" s="169"/>
      <c r="JC53" s="169"/>
      <c r="JD53" s="169"/>
      <c r="JE53" s="169"/>
      <c r="JF53" s="169"/>
      <c r="JG53" s="169"/>
      <c r="JH53" s="169"/>
      <c r="JI53" s="169"/>
      <c r="JJ53" s="169"/>
      <c r="JK53" s="169"/>
      <c r="JL53" s="169"/>
      <c r="JM53" s="169"/>
      <c r="JN53" s="169"/>
      <c r="JO53" s="169"/>
      <c r="JP53" s="169"/>
      <c r="JQ53" s="169"/>
      <c r="JR53" s="169"/>
      <c r="JS53" s="169"/>
      <c r="JT53" s="169"/>
      <c r="JU53" s="169"/>
      <c r="JV53" s="169"/>
      <c r="JW53" s="169"/>
      <c r="JX53" s="169"/>
      <c r="JY53" s="169"/>
      <c r="JZ53" s="169"/>
      <c r="KA53" s="169"/>
      <c r="KB53" s="169"/>
      <c r="KC53" s="169"/>
      <c r="KD53" s="169"/>
      <c r="KE53" s="169"/>
      <c r="KF53" s="169"/>
      <c r="KG53" s="169"/>
      <c r="KH53" s="169"/>
      <c r="KI53" s="169"/>
      <c r="KJ53" s="169"/>
      <c r="KK53" s="169"/>
      <c r="KL53" s="169"/>
      <c r="KM53" s="169"/>
      <c r="KN53" s="169"/>
      <c r="KO53" s="169"/>
      <c r="KP53" s="169"/>
      <c r="KQ53" s="169"/>
      <c r="KR53" s="169"/>
      <c r="KS53" s="169"/>
      <c r="KT53" s="169"/>
      <c r="KU53" s="169"/>
      <c r="KV53" s="169"/>
      <c r="KW53" s="169"/>
      <c r="KX53" s="169"/>
      <c r="KY53" s="169"/>
      <c r="KZ53" s="169"/>
      <c r="LA53" s="169"/>
      <c r="LB53" s="169"/>
      <c r="LC53" s="169"/>
      <c r="LD53" s="169"/>
      <c r="LE53" s="169"/>
      <c r="LF53" s="169"/>
      <c r="LG53" s="169"/>
      <c r="LH53" s="169"/>
      <c r="LI53" s="169"/>
      <c r="LJ53" s="169"/>
      <c r="LK53" s="169"/>
      <c r="LL53" s="169"/>
      <c r="LM53" s="169"/>
      <c r="LN53" s="169"/>
      <c r="LO53" s="169"/>
      <c r="LP53" s="169"/>
      <c r="LQ53" s="169"/>
      <c r="LR53" s="169"/>
      <c r="LS53" s="169"/>
      <c r="LT53" s="169"/>
      <c r="LU53" s="169"/>
      <c r="LV53" s="169"/>
      <c r="LW53" s="169"/>
      <c r="LX53" s="169"/>
      <c r="LY53" s="169"/>
      <c r="LZ53" s="169"/>
      <c r="MA53" s="169"/>
      <c r="MB53" s="169"/>
      <c r="MC53" s="169"/>
      <c r="MD53" s="169"/>
      <c r="ME53" s="169"/>
      <c r="MF53" s="169"/>
      <c r="MG53" s="169"/>
      <c r="MH53" s="169"/>
      <c r="MI53" s="169"/>
      <c r="MJ53" s="169"/>
      <c r="MK53" s="169"/>
      <c r="ML53" s="169"/>
      <c r="MM53" s="169"/>
      <c r="MN53" s="169"/>
      <c r="MO53" s="169"/>
      <c r="MP53" s="169"/>
      <c r="MQ53" s="169"/>
      <c r="MR53" s="169"/>
      <c r="MS53" s="169"/>
    </row>
    <row r="54" spans="1:357" s="176" customFormat="1">
      <c r="A54" s="175">
        <v>1</v>
      </c>
      <c r="B54" s="117" t="s">
        <v>157</v>
      </c>
      <c r="C54" s="118" t="s">
        <v>33</v>
      </c>
      <c r="D54" s="119">
        <v>138</v>
      </c>
      <c r="E54" s="120"/>
      <c r="F54" s="121"/>
      <c r="G54" s="121"/>
      <c r="H54" s="121">
        <v>14</v>
      </c>
      <c r="I54" s="121">
        <v>40</v>
      </c>
      <c r="J54" s="122">
        <v>10</v>
      </c>
      <c r="K54" s="123"/>
      <c r="L54" s="121"/>
      <c r="M54" s="121"/>
      <c r="N54" s="124"/>
      <c r="O54" s="120"/>
      <c r="P54" s="121">
        <v>12</v>
      </c>
      <c r="Q54" s="121"/>
      <c r="R54" s="121"/>
      <c r="S54" s="121"/>
      <c r="T54" s="121"/>
      <c r="U54" s="121"/>
      <c r="V54" s="122"/>
      <c r="W54" s="125"/>
      <c r="X54" s="213">
        <f t="shared" ref="X54:X62" si="3">SUM(D54:V54)</f>
        <v>214</v>
      </c>
      <c r="Y54" s="169"/>
      <c r="Z54" s="169"/>
      <c r="AA54" s="238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  <c r="IW54" s="169"/>
      <c r="IX54" s="169"/>
      <c r="IY54" s="169"/>
      <c r="IZ54" s="169"/>
      <c r="JA54" s="169"/>
      <c r="JB54" s="169"/>
      <c r="JC54" s="169"/>
      <c r="JD54" s="169"/>
      <c r="JE54" s="169"/>
      <c r="JF54" s="169"/>
      <c r="JG54" s="169"/>
      <c r="JH54" s="169"/>
      <c r="JI54" s="169"/>
      <c r="JJ54" s="169"/>
      <c r="JK54" s="169"/>
      <c r="JL54" s="169"/>
      <c r="JM54" s="169"/>
      <c r="JN54" s="169"/>
      <c r="JO54" s="169"/>
      <c r="JP54" s="169"/>
      <c r="JQ54" s="169"/>
      <c r="JR54" s="169"/>
      <c r="JS54" s="169"/>
      <c r="JT54" s="169"/>
      <c r="JU54" s="169"/>
      <c r="JV54" s="169"/>
      <c r="JW54" s="169"/>
      <c r="JX54" s="169"/>
      <c r="JY54" s="169"/>
      <c r="JZ54" s="169"/>
      <c r="KA54" s="169"/>
      <c r="KB54" s="169"/>
      <c r="KC54" s="169"/>
      <c r="KD54" s="169"/>
      <c r="KE54" s="169"/>
      <c r="KF54" s="169"/>
      <c r="KG54" s="169"/>
      <c r="KH54" s="169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69"/>
      <c r="LD54" s="169"/>
      <c r="LE54" s="169"/>
      <c r="LF54" s="169"/>
      <c r="LG54" s="169"/>
      <c r="LH54" s="169"/>
      <c r="LI54" s="169"/>
      <c r="LJ54" s="169"/>
      <c r="LK54" s="169"/>
      <c r="LL54" s="169"/>
      <c r="LM54" s="169"/>
      <c r="LN54" s="169"/>
      <c r="LO54" s="169"/>
      <c r="LP54" s="169"/>
      <c r="LQ54" s="169"/>
      <c r="LR54" s="169"/>
      <c r="LS54" s="169"/>
      <c r="LT54" s="169"/>
      <c r="LU54" s="169"/>
      <c r="LV54" s="169"/>
      <c r="LW54" s="169"/>
      <c r="LX54" s="169"/>
      <c r="LY54" s="169"/>
      <c r="LZ54" s="169"/>
      <c r="MA54" s="169"/>
      <c r="MB54" s="169"/>
      <c r="MC54" s="169"/>
      <c r="MD54" s="169"/>
      <c r="ME54" s="169"/>
      <c r="MF54" s="169"/>
      <c r="MG54" s="169"/>
      <c r="MH54" s="169"/>
      <c r="MI54" s="169"/>
      <c r="MJ54" s="169"/>
      <c r="MK54" s="169"/>
      <c r="ML54" s="169"/>
      <c r="MM54" s="169"/>
      <c r="MN54" s="169"/>
      <c r="MO54" s="169"/>
      <c r="MP54" s="169"/>
      <c r="MQ54" s="169"/>
      <c r="MR54" s="169"/>
      <c r="MS54" s="169"/>
    </row>
    <row r="55" spans="1:357" s="176" customFormat="1">
      <c r="A55" s="175">
        <v>2</v>
      </c>
      <c r="B55" s="117" t="s">
        <v>215</v>
      </c>
      <c r="C55" s="118" t="s">
        <v>33</v>
      </c>
      <c r="D55" s="119">
        <v>42</v>
      </c>
      <c r="E55" s="120"/>
      <c r="F55" s="121">
        <v>12</v>
      </c>
      <c r="G55" s="121"/>
      <c r="H55" s="121"/>
      <c r="I55" s="121">
        <v>4</v>
      </c>
      <c r="J55" s="122"/>
      <c r="K55" s="123"/>
      <c r="L55" s="121"/>
      <c r="M55" s="121">
        <v>4</v>
      </c>
      <c r="N55" s="124"/>
      <c r="O55" s="120"/>
      <c r="P55" s="121">
        <v>12</v>
      </c>
      <c r="Q55" s="121"/>
      <c r="R55" s="121"/>
      <c r="S55" s="121">
        <v>5</v>
      </c>
      <c r="T55" s="121"/>
      <c r="U55" s="121"/>
      <c r="V55" s="122"/>
      <c r="W55" s="125"/>
      <c r="X55" s="213">
        <f>SUM(D55:W55)</f>
        <v>79</v>
      </c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  <c r="IW55" s="169"/>
      <c r="IX55" s="169"/>
      <c r="IY55" s="169"/>
      <c r="IZ55" s="169"/>
      <c r="JA55" s="169"/>
      <c r="JB55" s="169"/>
      <c r="JC55" s="169"/>
      <c r="JD55" s="169"/>
      <c r="JE55" s="169"/>
      <c r="JF55" s="169"/>
      <c r="JG55" s="169"/>
      <c r="JH55" s="169"/>
      <c r="JI55" s="169"/>
      <c r="JJ55" s="169"/>
      <c r="JK55" s="169"/>
      <c r="JL55" s="169"/>
      <c r="JM55" s="169"/>
      <c r="JN55" s="169"/>
      <c r="JO55" s="169"/>
      <c r="JP55" s="169"/>
      <c r="JQ55" s="169"/>
      <c r="JR55" s="169"/>
      <c r="JS55" s="169"/>
      <c r="JT55" s="169"/>
      <c r="JU55" s="169"/>
      <c r="JV55" s="169"/>
      <c r="JW55" s="169"/>
      <c r="JX55" s="169"/>
      <c r="JY55" s="169"/>
      <c r="JZ55" s="169"/>
      <c r="KA55" s="169"/>
      <c r="KB55" s="169"/>
      <c r="KC55" s="169"/>
      <c r="KD55" s="169"/>
      <c r="KE55" s="169"/>
      <c r="KF55" s="169"/>
      <c r="KG55" s="169"/>
      <c r="KH55" s="169"/>
      <c r="KI55" s="169"/>
      <c r="KJ55" s="169"/>
      <c r="KK55" s="169"/>
      <c r="KL55" s="169"/>
      <c r="KM55" s="169"/>
      <c r="KN55" s="169"/>
      <c r="KO55" s="169"/>
      <c r="KP55" s="169"/>
      <c r="KQ55" s="169"/>
      <c r="KR55" s="169"/>
      <c r="KS55" s="169"/>
      <c r="KT55" s="169"/>
      <c r="KU55" s="169"/>
      <c r="KV55" s="169"/>
      <c r="KW55" s="169"/>
      <c r="KX55" s="169"/>
      <c r="KY55" s="169"/>
      <c r="KZ55" s="169"/>
      <c r="LA55" s="169"/>
      <c r="LB55" s="169"/>
      <c r="LC55" s="169"/>
      <c r="LD55" s="169"/>
      <c r="LE55" s="169"/>
      <c r="LF55" s="169"/>
      <c r="LG55" s="169"/>
      <c r="LH55" s="169"/>
      <c r="LI55" s="169"/>
      <c r="LJ55" s="169"/>
      <c r="LK55" s="169"/>
      <c r="LL55" s="169"/>
      <c r="LM55" s="169"/>
      <c r="LN55" s="169"/>
      <c r="LO55" s="169"/>
      <c r="LP55" s="169"/>
      <c r="LQ55" s="169"/>
      <c r="LR55" s="169"/>
      <c r="LS55" s="169"/>
      <c r="LT55" s="169"/>
      <c r="LU55" s="169"/>
      <c r="LV55" s="169"/>
      <c r="LW55" s="169"/>
      <c r="LX55" s="169"/>
      <c r="LY55" s="169"/>
      <c r="LZ55" s="169"/>
      <c r="MA55" s="169"/>
      <c r="MB55" s="169"/>
      <c r="MC55" s="169"/>
      <c r="MD55" s="169"/>
      <c r="ME55" s="169"/>
      <c r="MF55" s="169"/>
      <c r="MG55" s="169"/>
      <c r="MH55" s="169"/>
      <c r="MI55" s="169"/>
      <c r="MJ55" s="169"/>
      <c r="MK55" s="169"/>
      <c r="ML55" s="169"/>
      <c r="MM55" s="169"/>
      <c r="MN55" s="169"/>
      <c r="MO55" s="169"/>
      <c r="MP55" s="169"/>
      <c r="MQ55" s="169"/>
      <c r="MR55" s="169"/>
      <c r="MS55" s="169"/>
    </row>
    <row r="56" spans="1:357" s="176" customFormat="1">
      <c r="A56" s="175">
        <v>3</v>
      </c>
      <c r="B56" s="117" t="s">
        <v>216</v>
      </c>
      <c r="C56" s="118" t="s">
        <v>33</v>
      </c>
      <c r="D56" s="119">
        <v>18</v>
      </c>
      <c r="E56" s="120"/>
      <c r="F56" s="121">
        <v>6</v>
      </c>
      <c r="G56" s="121"/>
      <c r="H56" s="121"/>
      <c r="I56" s="121">
        <v>2</v>
      </c>
      <c r="J56" s="122"/>
      <c r="K56" s="123"/>
      <c r="L56" s="121"/>
      <c r="M56" s="121">
        <v>6</v>
      </c>
      <c r="N56" s="124"/>
      <c r="O56" s="120"/>
      <c r="P56" s="121"/>
      <c r="Q56" s="121"/>
      <c r="R56" s="121"/>
      <c r="S56" s="121">
        <v>8</v>
      </c>
      <c r="T56" s="121"/>
      <c r="U56" s="121"/>
      <c r="V56" s="122"/>
      <c r="W56" s="125"/>
      <c r="X56" s="213">
        <f>SUM(D56:W56)</f>
        <v>40</v>
      </c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  <c r="IW56" s="169"/>
      <c r="IX56" s="169"/>
      <c r="IY56" s="169"/>
      <c r="IZ56" s="169"/>
      <c r="JA56" s="169"/>
      <c r="JB56" s="169"/>
      <c r="JC56" s="169"/>
      <c r="JD56" s="169"/>
      <c r="JE56" s="169"/>
      <c r="JF56" s="169"/>
      <c r="JG56" s="169"/>
      <c r="JH56" s="169"/>
      <c r="JI56" s="169"/>
      <c r="JJ56" s="169"/>
      <c r="JK56" s="169"/>
      <c r="JL56" s="169"/>
      <c r="JM56" s="169"/>
      <c r="JN56" s="169"/>
      <c r="JO56" s="169"/>
      <c r="JP56" s="169"/>
      <c r="JQ56" s="169"/>
      <c r="JR56" s="169"/>
      <c r="JS56" s="169"/>
      <c r="JT56" s="169"/>
      <c r="JU56" s="169"/>
      <c r="JV56" s="169"/>
      <c r="JW56" s="169"/>
      <c r="JX56" s="169"/>
      <c r="JY56" s="169"/>
      <c r="JZ56" s="169"/>
      <c r="KA56" s="169"/>
      <c r="KB56" s="169"/>
      <c r="KC56" s="169"/>
      <c r="KD56" s="169"/>
      <c r="KE56" s="169"/>
      <c r="KF56" s="169"/>
      <c r="KG56" s="169"/>
      <c r="KH56" s="169"/>
      <c r="KI56" s="169"/>
      <c r="KJ56" s="169"/>
      <c r="KK56" s="169"/>
      <c r="KL56" s="169"/>
      <c r="KM56" s="169"/>
      <c r="KN56" s="169"/>
      <c r="KO56" s="169"/>
      <c r="KP56" s="169"/>
      <c r="KQ56" s="169"/>
      <c r="KR56" s="169"/>
      <c r="KS56" s="169"/>
      <c r="KT56" s="169"/>
      <c r="KU56" s="169"/>
      <c r="KV56" s="169"/>
      <c r="KW56" s="169"/>
      <c r="KX56" s="169"/>
      <c r="KY56" s="169"/>
      <c r="KZ56" s="169"/>
      <c r="LA56" s="169"/>
      <c r="LB56" s="169"/>
      <c r="LC56" s="169"/>
      <c r="LD56" s="169"/>
      <c r="LE56" s="169"/>
      <c r="LF56" s="169"/>
      <c r="LG56" s="169"/>
      <c r="LH56" s="169"/>
      <c r="LI56" s="169"/>
      <c r="LJ56" s="169"/>
      <c r="LK56" s="169"/>
      <c r="LL56" s="169"/>
      <c r="LM56" s="169"/>
      <c r="LN56" s="169"/>
      <c r="LO56" s="169"/>
      <c r="LP56" s="169"/>
      <c r="LQ56" s="169"/>
      <c r="LR56" s="169"/>
      <c r="LS56" s="169"/>
      <c r="LT56" s="169"/>
      <c r="LU56" s="169"/>
      <c r="LV56" s="169"/>
      <c r="LW56" s="169"/>
      <c r="LX56" s="169"/>
      <c r="LY56" s="169"/>
      <c r="LZ56" s="169"/>
      <c r="MA56" s="169"/>
      <c r="MB56" s="169"/>
      <c r="MC56" s="169"/>
      <c r="MD56" s="169"/>
      <c r="ME56" s="169"/>
      <c r="MF56" s="169"/>
      <c r="MG56" s="169"/>
      <c r="MH56" s="169"/>
      <c r="MI56" s="169"/>
      <c r="MJ56" s="169"/>
      <c r="MK56" s="169"/>
      <c r="ML56" s="169"/>
      <c r="MM56" s="169"/>
      <c r="MN56" s="169"/>
      <c r="MO56" s="169"/>
      <c r="MP56" s="169"/>
      <c r="MQ56" s="169"/>
      <c r="MR56" s="169"/>
      <c r="MS56" s="169"/>
    </row>
    <row r="57" spans="1:357" s="150" customFormat="1" ht="9" customHeight="1">
      <c r="A57" s="140"/>
      <c r="B57" s="141"/>
      <c r="C57" s="142"/>
      <c r="D57" s="143"/>
      <c r="E57" s="144"/>
      <c r="F57" s="145"/>
      <c r="G57" s="145"/>
      <c r="H57" s="145"/>
      <c r="I57" s="145"/>
      <c r="J57" s="146"/>
      <c r="K57" s="147"/>
      <c r="L57" s="145"/>
      <c r="M57" s="145"/>
      <c r="N57" s="148"/>
      <c r="O57" s="144"/>
      <c r="P57" s="145"/>
      <c r="Q57" s="145"/>
      <c r="R57" s="145"/>
      <c r="S57" s="145"/>
      <c r="T57" s="145"/>
      <c r="U57" s="145"/>
      <c r="V57" s="146"/>
      <c r="W57" s="158"/>
      <c r="X57" s="12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  <c r="IW57" s="169"/>
      <c r="IX57" s="169"/>
      <c r="IY57" s="169"/>
      <c r="IZ57" s="169"/>
      <c r="JA57" s="169"/>
      <c r="JB57" s="169"/>
      <c r="JC57" s="169"/>
      <c r="JD57" s="169"/>
      <c r="JE57" s="169"/>
      <c r="JF57" s="169"/>
      <c r="JG57" s="169"/>
      <c r="JH57" s="169"/>
      <c r="JI57" s="169"/>
      <c r="JJ57" s="169"/>
      <c r="JK57" s="169"/>
      <c r="JL57" s="169"/>
      <c r="JM57" s="169"/>
      <c r="JN57" s="169"/>
      <c r="JO57" s="169"/>
      <c r="JP57" s="169"/>
      <c r="JQ57" s="169"/>
      <c r="JR57" s="169"/>
      <c r="JS57" s="169"/>
      <c r="JT57" s="169"/>
      <c r="JU57" s="169"/>
      <c r="JV57" s="169"/>
      <c r="JW57" s="169"/>
      <c r="JX57" s="169"/>
      <c r="JY57" s="169"/>
      <c r="JZ57" s="169"/>
      <c r="KA57" s="169"/>
      <c r="KB57" s="169"/>
      <c r="KC57" s="169"/>
      <c r="KD57" s="169"/>
      <c r="KE57" s="169"/>
      <c r="KF57" s="169"/>
      <c r="KG57" s="169"/>
      <c r="KH57" s="169"/>
      <c r="KI57" s="169"/>
      <c r="KJ57" s="169"/>
      <c r="KK57" s="169"/>
      <c r="KL57" s="169"/>
      <c r="KM57" s="169"/>
      <c r="KN57" s="169"/>
      <c r="KO57" s="169"/>
      <c r="KP57" s="169"/>
      <c r="KQ57" s="169"/>
      <c r="KR57" s="169"/>
      <c r="KS57" s="169"/>
      <c r="KT57" s="169"/>
      <c r="KU57" s="169"/>
      <c r="KV57" s="169"/>
      <c r="KW57" s="169"/>
      <c r="KX57" s="169"/>
      <c r="KY57" s="169"/>
      <c r="KZ57" s="169"/>
      <c r="LA57" s="169"/>
      <c r="LB57" s="169"/>
      <c r="LC57" s="169"/>
      <c r="LD57" s="169"/>
      <c r="LE57" s="169"/>
      <c r="LF57" s="169"/>
      <c r="LG57" s="169"/>
      <c r="LH57" s="169"/>
      <c r="LI57" s="169"/>
      <c r="LJ57" s="169"/>
      <c r="LK57" s="169"/>
      <c r="LL57" s="169"/>
      <c r="LM57" s="169"/>
      <c r="LN57" s="169"/>
      <c r="LO57" s="169"/>
      <c r="LP57" s="169"/>
      <c r="LQ57" s="169"/>
      <c r="LR57" s="169"/>
      <c r="LS57" s="169"/>
      <c r="LT57" s="169"/>
      <c r="LU57" s="169"/>
      <c r="LV57" s="169"/>
      <c r="LW57" s="169"/>
      <c r="LX57" s="169"/>
      <c r="LY57" s="169"/>
      <c r="LZ57" s="169"/>
      <c r="MA57" s="169"/>
      <c r="MB57" s="169"/>
      <c r="MC57" s="169"/>
      <c r="MD57" s="169"/>
      <c r="ME57" s="169"/>
      <c r="MF57" s="169"/>
      <c r="MG57" s="169"/>
      <c r="MH57" s="169"/>
      <c r="MI57" s="169"/>
      <c r="MJ57" s="169"/>
      <c r="MK57" s="169"/>
      <c r="ML57" s="169"/>
      <c r="MM57" s="169"/>
      <c r="MN57" s="169"/>
      <c r="MO57" s="169"/>
      <c r="MP57" s="169"/>
      <c r="MQ57" s="169"/>
      <c r="MR57" s="169"/>
      <c r="MS57" s="169"/>
    </row>
    <row r="58" spans="1:357">
      <c r="A58" s="136">
        <v>1</v>
      </c>
      <c r="B58" s="117" t="s">
        <v>217</v>
      </c>
      <c r="C58" s="118" t="s">
        <v>187</v>
      </c>
      <c r="D58" s="119">
        <v>60</v>
      </c>
      <c r="E58" s="120"/>
      <c r="F58" s="121">
        <v>35</v>
      </c>
      <c r="G58" s="121"/>
      <c r="H58" s="121"/>
      <c r="I58" s="121"/>
      <c r="J58" s="122"/>
      <c r="K58" s="123">
        <v>6</v>
      </c>
      <c r="L58" s="121"/>
      <c r="M58" s="121">
        <v>3</v>
      </c>
      <c r="N58" s="124"/>
      <c r="O58" s="120"/>
      <c r="P58" s="121"/>
      <c r="Q58" s="121"/>
      <c r="R58" s="121"/>
      <c r="S58" s="121">
        <v>1</v>
      </c>
      <c r="T58" s="121"/>
      <c r="U58" s="121"/>
      <c r="V58" s="122">
        <v>1</v>
      </c>
      <c r="W58" s="168"/>
      <c r="X58" s="213">
        <f>SUM(D58:W58)</f>
        <v>106</v>
      </c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  <c r="HU58" s="169"/>
      <c r="HV58" s="169"/>
      <c r="HW58" s="169"/>
      <c r="HX58" s="169"/>
      <c r="HY58" s="169"/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69"/>
      <c r="IK58" s="169"/>
      <c r="IL58" s="169"/>
      <c r="IM58" s="169"/>
      <c r="IN58" s="169"/>
      <c r="IO58" s="169"/>
      <c r="IP58" s="169"/>
      <c r="IQ58" s="169"/>
      <c r="IR58" s="169"/>
      <c r="IS58" s="169"/>
      <c r="IT58" s="169"/>
      <c r="IU58" s="169"/>
      <c r="IV58" s="169"/>
      <c r="IW58" s="169"/>
      <c r="IX58" s="169"/>
      <c r="IY58" s="169"/>
      <c r="IZ58" s="169"/>
      <c r="JA58" s="169"/>
      <c r="JB58" s="169"/>
      <c r="JC58" s="169"/>
      <c r="JD58" s="169"/>
      <c r="JE58" s="169"/>
      <c r="JF58" s="169"/>
      <c r="JG58" s="169"/>
      <c r="JH58" s="169"/>
      <c r="JI58" s="169"/>
      <c r="JJ58" s="169"/>
      <c r="JK58" s="169"/>
      <c r="JL58" s="169"/>
      <c r="JM58" s="169"/>
      <c r="JN58" s="169"/>
      <c r="JO58" s="169"/>
      <c r="JP58" s="169"/>
      <c r="JQ58" s="169"/>
      <c r="JR58" s="169"/>
      <c r="JS58" s="169"/>
      <c r="JT58" s="169"/>
      <c r="JU58" s="169"/>
      <c r="JV58" s="169"/>
      <c r="JW58" s="169"/>
      <c r="JX58" s="169"/>
      <c r="JY58" s="169"/>
      <c r="JZ58" s="169"/>
      <c r="KA58" s="169"/>
      <c r="KB58" s="169"/>
      <c r="KC58" s="169"/>
      <c r="KD58" s="169"/>
      <c r="KE58" s="169"/>
      <c r="KF58" s="169"/>
      <c r="KG58" s="169"/>
      <c r="KH58" s="169"/>
      <c r="KI58" s="169"/>
      <c r="KJ58" s="169"/>
      <c r="KK58" s="169"/>
      <c r="KL58" s="169"/>
      <c r="KM58" s="169"/>
      <c r="KN58" s="169"/>
      <c r="KO58" s="169"/>
      <c r="KP58" s="169"/>
      <c r="KQ58" s="169"/>
      <c r="KR58" s="169"/>
      <c r="KS58" s="169"/>
      <c r="KT58" s="169"/>
      <c r="KU58" s="169"/>
      <c r="KV58" s="169"/>
      <c r="KW58" s="169"/>
      <c r="KX58" s="169"/>
      <c r="KY58" s="169"/>
      <c r="KZ58" s="169"/>
      <c r="LA58" s="169"/>
      <c r="LB58" s="169"/>
      <c r="LC58" s="169"/>
      <c r="LD58" s="169"/>
      <c r="LE58" s="169"/>
      <c r="LF58" s="169"/>
      <c r="LG58" s="169"/>
      <c r="LH58" s="169"/>
      <c r="LI58" s="169"/>
      <c r="LJ58" s="169"/>
      <c r="LK58" s="169"/>
      <c r="LL58" s="169"/>
      <c r="LM58" s="169"/>
      <c r="LN58" s="169"/>
      <c r="LO58" s="169"/>
      <c r="LP58" s="169"/>
      <c r="LQ58" s="169"/>
      <c r="LR58" s="169"/>
      <c r="LS58" s="169"/>
      <c r="LT58" s="169"/>
      <c r="LU58" s="169"/>
      <c r="LV58" s="169"/>
      <c r="LW58" s="169"/>
      <c r="LX58" s="169"/>
      <c r="LY58" s="169"/>
      <c r="LZ58" s="169"/>
      <c r="MA58" s="169"/>
      <c r="MB58" s="169"/>
      <c r="MC58" s="169"/>
      <c r="MD58" s="169"/>
      <c r="ME58" s="169"/>
      <c r="MF58" s="169"/>
      <c r="MG58" s="169"/>
      <c r="MH58" s="169"/>
      <c r="MI58" s="169"/>
      <c r="MJ58" s="169"/>
      <c r="MK58" s="169"/>
      <c r="ML58" s="169"/>
      <c r="MM58" s="169"/>
      <c r="MN58" s="169"/>
      <c r="MO58" s="169"/>
      <c r="MP58" s="169"/>
      <c r="MQ58" s="169"/>
      <c r="MR58" s="169"/>
      <c r="MS58" s="169"/>
    </row>
    <row r="59" spans="1:357" s="150" customFormat="1" ht="9" customHeight="1">
      <c r="A59" s="140"/>
      <c r="B59" s="141"/>
      <c r="C59" s="142"/>
      <c r="D59" s="143"/>
      <c r="E59" s="144"/>
      <c r="F59" s="145"/>
      <c r="G59" s="145"/>
      <c r="H59" s="145"/>
      <c r="I59" s="145"/>
      <c r="J59" s="146"/>
      <c r="K59" s="147"/>
      <c r="L59" s="145"/>
      <c r="M59" s="145"/>
      <c r="N59" s="148"/>
      <c r="O59" s="144"/>
      <c r="P59" s="145"/>
      <c r="Q59" s="145"/>
      <c r="R59" s="145"/>
      <c r="S59" s="145"/>
      <c r="T59" s="145"/>
      <c r="U59" s="145"/>
      <c r="V59" s="146"/>
      <c r="W59" s="217"/>
      <c r="X59" s="12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  <c r="FZ59" s="169"/>
      <c r="GA59" s="169"/>
      <c r="GB59" s="169"/>
      <c r="GC59" s="169"/>
      <c r="GD59" s="169"/>
      <c r="GE59" s="169"/>
      <c r="GF59" s="169"/>
      <c r="GG59" s="169"/>
      <c r="GH59" s="169"/>
      <c r="GI59" s="169"/>
      <c r="GJ59" s="169"/>
      <c r="GK59" s="169"/>
      <c r="GL59" s="169"/>
      <c r="GM59" s="169"/>
      <c r="GN59" s="169"/>
      <c r="GO59" s="169"/>
      <c r="GP59" s="169"/>
      <c r="GQ59" s="169"/>
      <c r="GR59" s="169"/>
      <c r="GS59" s="169"/>
      <c r="GT59" s="169"/>
      <c r="GU59" s="169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  <c r="HP59" s="169"/>
      <c r="HQ59" s="169"/>
      <c r="HR59" s="169"/>
      <c r="HS59" s="169"/>
      <c r="HT59" s="169"/>
      <c r="HU59" s="169"/>
      <c r="HV59" s="169"/>
      <c r="HW59" s="169"/>
      <c r="HX59" s="169"/>
      <c r="HY59" s="169"/>
      <c r="HZ59" s="169"/>
      <c r="IA59" s="169"/>
      <c r="IB59" s="169"/>
      <c r="IC59" s="169"/>
      <c r="ID59" s="169"/>
      <c r="IE59" s="169"/>
      <c r="IF59" s="169"/>
      <c r="IG59" s="169"/>
      <c r="IH59" s="169"/>
      <c r="II59" s="169"/>
      <c r="IJ59" s="169"/>
      <c r="IK59" s="169"/>
      <c r="IL59" s="169"/>
      <c r="IM59" s="169"/>
      <c r="IN59" s="169"/>
      <c r="IO59" s="169"/>
      <c r="IP59" s="169"/>
      <c r="IQ59" s="169"/>
      <c r="IR59" s="169"/>
      <c r="IS59" s="169"/>
      <c r="IT59" s="169"/>
      <c r="IU59" s="169"/>
      <c r="IV59" s="169"/>
      <c r="IW59" s="169"/>
      <c r="IX59" s="169"/>
      <c r="IY59" s="169"/>
      <c r="IZ59" s="169"/>
      <c r="JA59" s="169"/>
      <c r="JB59" s="169"/>
      <c r="JC59" s="169"/>
      <c r="JD59" s="169"/>
      <c r="JE59" s="169"/>
      <c r="JF59" s="169"/>
      <c r="JG59" s="169"/>
      <c r="JH59" s="169"/>
      <c r="JI59" s="169"/>
      <c r="JJ59" s="169"/>
      <c r="JK59" s="169"/>
      <c r="JL59" s="169"/>
      <c r="JM59" s="169"/>
      <c r="JN59" s="169"/>
      <c r="JO59" s="169"/>
      <c r="JP59" s="169"/>
      <c r="JQ59" s="169"/>
      <c r="JR59" s="169"/>
      <c r="JS59" s="169"/>
      <c r="JT59" s="169"/>
      <c r="JU59" s="169"/>
      <c r="JV59" s="169"/>
      <c r="JW59" s="169"/>
      <c r="JX59" s="169"/>
      <c r="JY59" s="169"/>
      <c r="JZ59" s="169"/>
      <c r="KA59" s="169"/>
      <c r="KB59" s="169"/>
      <c r="KC59" s="169"/>
      <c r="KD59" s="169"/>
      <c r="KE59" s="169"/>
      <c r="KF59" s="169"/>
      <c r="KG59" s="169"/>
      <c r="KH59" s="169"/>
      <c r="KI59" s="169"/>
      <c r="KJ59" s="169"/>
      <c r="KK59" s="169"/>
      <c r="KL59" s="169"/>
      <c r="KM59" s="169"/>
      <c r="KN59" s="169"/>
      <c r="KO59" s="169"/>
      <c r="KP59" s="169"/>
      <c r="KQ59" s="169"/>
      <c r="KR59" s="169"/>
      <c r="KS59" s="169"/>
      <c r="KT59" s="169"/>
      <c r="KU59" s="169"/>
      <c r="KV59" s="169"/>
      <c r="KW59" s="169"/>
      <c r="KX59" s="169"/>
      <c r="KY59" s="169"/>
      <c r="KZ59" s="169"/>
      <c r="LA59" s="169"/>
      <c r="LB59" s="169"/>
      <c r="LC59" s="169"/>
      <c r="LD59" s="169"/>
      <c r="LE59" s="169"/>
      <c r="LF59" s="169"/>
      <c r="LG59" s="169"/>
      <c r="LH59" s="169"/>
      <c r="LI59" s="169"/>
      <c r="LJ59" s="169"/>
      <c r="LK59" s="169"/>
      <c r="LL59" s="169"/>
      <c r="LM59" s="169"/>
      <c r="LN59" s="169"/>
      <c r="LO59" s="169"/>
      <c r="LP59" s="169"/>
      <c r="LQ59" s="169"/>
      <c r="LR59" s="169"/>
      <c r="LS59" s="169"/>
      <c r="LT59" s="169"/>
      <c r="LU59" s="169"/>
      <c r="LV59" s="169"/>
      <c r="LW59" s="169"/>
      <c r="LX59" s="169"/>
      <c r="LY59" s="169"/>
      <c r="LZ59" s="169"/>
      <c r="MA59" s="169"/>
      <c r="MB59" s="169"/>
      <c r="MC59" s="169"/>
      <c r="MD59" s="169"/>
      <c r="ME59" s="169"/>
      <c r="MF59" s="169"/>
      <c r="MG59" s="169"/>
      <c r="MH59" s="169"/>
      <c r="MI59" s="169"/>
      <c r="MJ59" s="169"/>
      <c r="MK59" s="169"/>
      <c r="ML59" s="169"/>
      <c r="MM59" s="169"/>
      <c r="MN59" s="169"/>
      <c r="MO59" s="169"/>
      <c r="MP59" s="169"/>
      <c r="MQ59" s="169"/>
      <c r="MR59" s="169"/>
      <c r="MS59" s="169"/>
    </row>
    <row r="60" spans="1:357" ht="13.5" thickBot="1">
      <c r="A60" s="168">
        <v>1</v>
      </c>
      <c r="B60" s="260" t="s">
        <v>74</v>
      </c>
      <c r="C60" s="118" t="s">
        <v>180</v>
      </c>
      <c r="D60" s="119">
        <v>186</v>
      </c>
      <c r="E60" s="120"/>
      <c r="F60" s="121">
        <v>3</v>
      </c>
      <c r="G60" s="121"/>
      <c r="H60" s="121"/>
      <c r="I60" s="121">
        <v>88</v>
      </c>
      <c r="J60" s="122">
        <v>10</v>
      </c>
      <c r="K60" s="123"/>
      <c r="L60" s="121"/>
      <c r="M60" s="121"/>
      <c r="N60" s="124"/>
      <c r="O60" s="120"/>
      <c r="P60" s="121">
        <v>12</v>
      </c>
      <c r="Q60" s="121"/>
      <c r="R60" s="121"/>
      <c r="S60" s="121"/>
      <c r="T60" s="121"/>
      <c r="U60" s="121"/>
      <c r="V60" s="122">
        <v>3</v>
      </c>
      <c r="W60" s="125"/>
      <c r="X60" s="125">
        <f t="shared" si="3"/>
        <v>302</v>
      </c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  <c r="HU60" s="169"/>
      <c r="HV60" s="169"/>
      <c r="HW60" s="169"/>
      <c r="HX60" s="169"/>
      <c r="HY60" s="169"/>
      <c r="HZ60" s="169"/>
      <c r="IA60" s="169"/>
      <c r="IB60" s="169"/>
      <c r="IC60" s="169"/>
      <c r="ID60" s="169"/>
      <c r="IE60" s="169"/>
      <c r="IF60" s="169"/>
      <c r="IG60" s="169"/>
      <c r="IH60" s="169"/>
      <c r="II60" s="169"/>
      <c r="IJ60" s="169"/>
      <c r="IK60" s="169"/>
      <c r="IL60" s="169"/>
      <c r="IM60" s="169"/>
      <c r="IN60" s="169"/>
      <c r="IO60" s="169"/>
      <c r="IP60" s="169"/>
      <c r="IQ60" s="169"/>
      <c r="IR60" s="169"/>
      <c r="IS60" s="169"/>
      <c r="IT60" s="169"/>
      <c r="IU60" s="169"/>
      <c r="IV60" s="169"/>
      <c r="IW60" s="169"/>
      <c r="IX60" s="169"/>
      <c r="IY60" s="169"/>
      <c r="IZ60" s="169"/>
      <c r="JA60" s="169"/>
      <c r="JB60" s="169"/>
      <c r="JC60" s="169"/>
      <c r="JD60" s="169"/>
      <c r="JE60" s="169"/>
      <c r="JF60" s="169"/>
      <c r="JG60" s="169"/>
      <c r="JH60" s="169"/>
      <c r="JI60" s="169"/>
      <c r="JJ60" s="169"/>
      <c r="JK60" s="169"/>
      <c r="JL60" s="169"/>
      <c r="JM60" s="169"/>
      <c r="JN60" s="169"/>
      <c r="JO60" s="169"/>
      <c r="JP60" s="169"/>
      <c r="JQ60" s="169"/>
      <c r="JR60" s="169"/>
      <c r="JS60" s="169"/>
      <c r="JT60" s="169"/>
      <c r="JU60" s="169"/>
      <c r="JV60" s="169"/>
      <c r="JW60" s="169"/>
      <c r="JX60" s="169"/>
      <c r="JY60" s="169"/>
      <c r="JZ60" s="169"/>
      <c r="KA60" s="169"/>
      <c r="KB60" s="169"/>
      <c r="KC60" s="169"/>
      <c r="KD60" s="169"/>
      <c r="KE60" s="169"/>
      <c r="KF60" s="169"/>
      <c r="KG60" s="169"/>
      <c r="KH60" s="169"/>
      <c r="KI60" s="169"/>
      <c r="KJ60" s="169"/>
      <c r="KK60" s="169"/>
      <c r="KL60" s="169"/>
      <c r="KM60" s="169"/>
      <c r="KN60" s="169"/>
      <c r="KO60" s="169"/>
      <c r="KP60" s="169"/>
      <c r="KQ60" s="169"/>
      <c r="KR60" s="169"/>
      <c r="KS60" s="169"/>
      <c r="KT60" s="169"/>
      <c r="KU60" s="169"/>
      <c r="KV60" s="169"/>
      <c r="KW60" s="169"/>
      <c r="KX60" s="169"/>
      <c r="KY60" s="169"/>
      <c r="KZ60" s="169"/>
      <c r="LA60" s="169"/>
      <c r="LB60" s="169"/>
      <c r="LC60" s="169"/>
      <c r="LD60" s="169"/>
      <c r="LE60" s="169"/>
      <c r="LF60" s="169"/>
      <c r="LG60" s="169"/>
      <c r="LH60" s="169"/>
      <c r="LI60" s="169"/>
      <c r="LJ60" s="169"/>
      <c r="LK60" s="169"/>
      <c r="LL60" s="169"/>
      <c r="LM60" s="169"/>
      <c r="LN60" s="169"/>
      <c r="LO60" s="169"/>
      <c r="LP60" s="169"/>
      <c r="LQ60" s="169"/>
      <c r="LR60" s="169"/>
      <c r="LS60" s="169"/>
      <c r="LT60" s="169"/>
      <c r="LU60" s="169"/>
      <c r="LV60" s="169"/>
      <c r="LW60" s="169"/>
      <c r="LX60" s="169"/>
      <c r="LY60" s="169"/>
      <c r="LZ60" s="169"/>
      <c r="MA60" s="169"/>
      <c r="MB60" s="169"/>
      <c r="MC60" s="169"/>
      <c r="MD60" s="169"/>
      <c r="ME60" s="169"/>
      <c r="MF60" s="169"/>
      <c r="MG60" s="169"/>
      <c r="MH60" s="169"/>
      <c r="MI60" s="169"/>
      <c r="MJ60" s="169"/>
      <c r="MK60" s="169"/>
      <c r="ML60" s="169"/>
      <c r="MM60" s="169"/>
      <c r="MN60" s="169"/>
      <c r="MO60" s="169"/>
      <c r="MP60" s="169"/>
      <c r="MQ60" s="169"/>
      <c r="MR60" s="169"/>
      <c r="MS60" s="169"/>
    </row>
    <row r="61" spans="1:357">
      <c r="A61" s="168">
        <v>3</v>
      </c>
      <c r="B61" s="201" t="s">
        <v>50</v>
      </c>
      <c r="C61" s="118" t="s">
        <v>180</v>
      </c>
      <c r="D61" s="119">
        <v>150</v>
      </c>
      <c r="E61" s="120"/>
      <c r="F61" s="121"/>
      <c r="G61" s="121"/>
      <c r="H61" s="121"/>
      <c r="I61" s="134">
        <v>61</v>
      </c>
      <c r="J61" s="122">
        <v>10</v>
      </c>
      <c r="K61" s="123"/>
      <c r="L61" s="121"/>
      <c r="M61" s="121">
        <v>3</v>
      </c>
      <c r="N61" s="124"/>
      <c r="O61" s="120"/>
      <c r="P61" s="121">
        <v>12</v>
      </c>
      <c r="Q61" s="121"/>
      <c r="R61" s="121"/>
      <c r="S61" s="121">
        <v>2</v>
      </c>
      <c r="T61" s="121"/>
      <c r="U61" s="121"/>
      <c r="V61" s="122">
        <v>3</v>
      </c>
      <c r="W61" s="125"/>
      <c r="X61" s="125">
        <f t="shared" si="3"/>
        <v>241</v>
      </c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  <c r="HU61" s="169"/>
      <c r="HV61" s="169"/>
      <c r="HW61" s="169"/>
      <c r="HX61" s="169"/>
      <c r="HY61" s="169"/>
      <c r="HZ61" s="169"/>
      <c r="IA61" s="169"/>
      <c r="IB61" s="169"/>
      <c r="IC61" s="169"/>
      <c r="ID61" s="169"/>
      <c r="IE61" s="169"/>
      <c r="IF61" s="169"/>
      <c r="IG61" s="169"/>
      <c r="IH61" s="169"/>
      <c r="II61" s="169"/>
      <c r="IJ61" s="169"/>
      <c r="IK61" s="169"/>
      <c r="IL61" s="169"/>
      <c r="IM61" s="169"/>
      <c r="IN61" s="169"/>
      <c r="IO61" s="169"/>
      <c r="IP61" s="169"/>
      <c r="IQ61" s="169"/>
      <c r="IR61" s="169"/>
      <c r="IS61" s="169"/>
      <c r="IT61" s="169"/>
      <c r="IU61" s="169"/>
      <c r="IV61" s="169"/>
      <c r="IW61" s="169"/>
      <c r="IX61" s="169"/>
      <c r="IY61" s="169"/>
      <c r="IZ61" s="169"/>
      <c r="JA61" s="169"/>
      <c r="JB61" s="169"/>
      <c r="JC61" s="169"/>
      <c r="JD61" s="169"/>
      <c r="JE61" s="169"/>
      <c r="JF61" s="169"/>
      <c r="JG61" s="169"/>
      <c r="JH61" s="169"/>
      <c r="JI61" s="169"/>
      <c r="JJ61" s="169"/>
      <c r="JK61" s="169"/>
      <c r="JL61" s="169"/>
      <c r="JM61" s="169"/>
      <c r="JN61" s="169"/>
      <c r="JO61" s="169"/>
      <c r="JP61" s="169"/>
      <c r="JQ61" s="169"/>
      <c r="JR61" s="169"/>
      <c r="JS61" s="169"/>
      <c r="JT61" s="169"/>
      <c r="JU61" s="169"/>
      <c r="JV61" s="169"/>
      <c r="JW61" s="169"/>
      <c r="JX61" s="169"/>
      <c r="JY61" s="169"/>
      <c r="JZ61" s="169"/>
      <c r="KA61" s="169"/>
      <c r="KB61" s="169"/>
      <c r="KC61" s="169"/>
      <c r="KD61" s="169"/>
      <c r="KE61" s="169"/>
      <c r="KF61" s="169"/>
      <c r="KG61" s="169"/>
      <c r="KH61" s="169"/>
      <c r="KI61" s="169"/>
      <c r="KJ61" s="169"/>
      <c r="KK61" s="169"/>
      <c r="KL61" s="169"/>
      <c r="KM61" s="169"/>
      <c r="KN61" s="169"/>
      <c r="KO61" s="169"/>
      <c r="KP61" s="169"/>
      <c r="KQ61" s="169"/>
      <c r="KR61" s="169"/>
      <c r="KS61" s="169"/>
      <c r="KT61" s="169"/>
      <c r="KU61" s="169"/>
      <c r="KV61" s="169"/>
      <c r="KW61" s="169"/>
      <c r="KX61" s="169"/>
      <c r="KY61" s="169"/>
      <c r="KZ61" s="169"/>
      <c r="LA61" s="169"/>
      <c r="LB61" s="169"/>
      <c r="LC61" s="169"/>
      <c r="LD61" s="169"/>
      <c r="LE61" s="169"/>
      <c r="LF61" s="169"/>
      <c r="LG61" s="169"/>
      <c r="LH61" s="169"/>
      <c r="LI61" s="169"/>
      <c r="LJ61" s="169"/>
      <c r="LK61" s="169"/>
      <c r="LL61" s="169"/>
      <c r="LM61" s="169"/>
      <c r="LN61" s="169"/>
      <c r="LO61" s="169"/>
      <c r="LP61" s="169"/>
      <c r="LQ61" s="169"/>
      <c r="LR61" s="169"/>
      <c r="LS61" s="169"/>
      <c r="LT61" s="169"/>
      <c r="LU61" s="169"/>
      <c r="LV61" s="169"/>
      <c r="LW61" s="169"/>
      <c r="LX61" s="169"/>
      <c r="LY61" s="169"/>
      <c r="LZ61" s="169"/>
      <c r="MA61" s="169"/>
      <c r="MB61" s="169"/>
      <c r="MC61" s="169"/>
      <c r="MD61" s="169"/>
      <c r="ME61" s="169"/>
      <c r="MF61" s="169"/>
      <c r="MG61" s="169"/>
      <c r="MH61" s="169"/>
      <c r="MI61" s="169"/>
      <c r="MJ61" s="169"/>
      <c r="MK61" s="169"/>
      <c r="ML61" s="169"/>
      <c r="MM61" s="169"/>
      <c r="MN61" s="169"/>
      <c r="MO61" s="169"/>
      <c r="MP61" s="169"/>
      <c r="MQ61" s="169"/>
      <c r="MR61" s="169"/>
      <c r="MS61" s="169"/>
    </row>
    <row r="62" spans="1:357">
      <c r="A62" s="168">
        <v>4</v>
      </c>
      <c r="B62" s="117" t="s">
        <v>132</v>
      </c>
      <c r="C62" s="173" t="s">
        <v>180</v>
      </c>
      <c r="D62" s="119">
        <v>132</v>
      </c>
      <c r="E62" s="120"/>
      <c r="F62" s="121"/>
      <c r="G62" s="121">
        <v>9</v>
      </c>
      <c r="H62" s="121"/>
      <c r="I62" s="121">
        <v>52</v>
      </c>
      <c r="J62" s="122">
        <v>10</v>
      </c>
      <c r="K62" s="123"/>
      <c r="L62" s="121"/>
      <c r="M62" s="121"/>
      <c r="N62" s="124"/>
      <c r="O62" s="120"/>
      <c r="P62" s="121"/>
      <c r="Q62" s="121"/>
      <c r="R62" s="121"/>
      <c r="S62" s="121"/>
      <c r="T62" s="121"/>
      <c r="U62" s="121"/>
      <c r="V62" s="122">
        <v>2</v>
      </c>
      <c r="W62" s="125"/>
      <c r="X62" s="125">
        <f t="shared" si="3"/>
        <v>205</v>
      </c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  <c r="HU62" s="169"/>
      <c r="HV62" s="169"/>
      <c r="HW62" s="169"/>
      <c r="HX62" s="169"/>
      <c r="HY62" s="169"/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69"/>
      <c r="IK62" s="169"/>
      <c r="IL62" s="169"/>
      <c r="IM62" s="169"/>
      <c r="IN62" s="169"/>
      <c r="IO62" s="169"/>
      <c r="IP62" s="169"/>
      <c r="IQ62" s="169"/>
      <c r="IR62" s="169"/>
      <c r="IS62" s="169"/>
      <c r="IT62" s="169"/>
      <c r="IU62" s="169"/>
      <c r="IV62" s="169"/>
      <c r="IW62" s="169"/>
      <c r="IX62" s="169"/>
      <c r="IY62" s="169"/>
      <c r="IZ62" s="169"/>
      <c r="JA62" s="169"/>
      <c r="JB62" s="169"/>
      <c r="JC62" s="169"/>
      <c r="JD62" s="169"/>
      <c r="JE62" s="169"/>
      <c r="JF62" s="169"/>
      <c r="JG62" s="169"/>
      <c r="JH62" s="169"/>
      <c r="JI62" s="169"/>
      <c r="JJ62" s="169"/>
      <c r="JK62" s="169"/>
      <c r="JL62" s="169"/>
      <c r="JM62" s="169"/>
      <c r="JN62" s="169"/>
      <c r="JO62" s="169"/>
      <c r="JP62" s="169"/>
      <c r="JQ62" s="169"/>
      <c r="JR62" s="169"/>
      <c r="JS62" s="169"/>
      <c r="JT62" s="169"/>
      <c r="JU62" s="169"/>
      <c r="JV62" s="169"/>
      <c r="JW62" s="169"/>
      <c r="JX62" s="169"/>
      <c r="JY62" s="169"/>
      <c r="JZ62" s="169"/>
      <c r="KA62" s="169"/>
      <c r="KB62" s="169"/>
      <c r="KC62" s="169"/>
      <c r="KD62" s="169"/>
      <c r="KE62" s="169"/>
      <c r="KF62" s="169"/>
      <c r="KG62" s="169"/>
      <c r="KH62" s="169"/>
      <c r="KI62" s="169"/>
      <c r="KJ62" s="169"/>
      <c r="KK62" s="169"/>
      <c r="KL62" s="169"/>
      <c r="KM62" s="169"/>
      <c r="KN62" s="169"/>
      <c r="KO62" s="169"/>
      <c r="KP62" s="169"/>
      <c r="KQ62" s="169"/>
      <c r="KR62" s="169"/>
      <c r="KS62" s="169"/>
      <c r="KT62" s="169"/>
      <c r="KU62" s="169"/>
      <c r="KV62" s="169"/>
      <c r="KW62" s="169"/>
      <c r="KX62" s="169"/>
      <c r="KY62" s="169"/>
      <c r="KZ62" s="169"/>
      <c r="LA62" s="169"/>
      <c r="LB62" s="169"/>
      <c r="LC62" s="169"/>
      <c r="LD62" s="169"/>
      <c r="LE62" s="169"/>
      <c r="LF62" s="169"/>
      <c r="LG62" s="169"/>
      <c r="LH62" s="169"/>
      <c r="LI62" s="169"/>
      <c r="LJ62" s="169"/>
      <c r="LK62" s="169"/>
      <c r="LL62" s="169"/>
      <c r="LM62" s="169"/>
      <c r="LN62" s="169"/>
      <c r="LO62" s="169"/>
      <c r="LP62" s="169"/>
      <c r="LQ62" s="169"/>
      <c r="LR62" s="169"/>
      <c r="LS62" s="169"/>
      <c r="LT62" s="169"/>
      <c r="LU62" s="169"/>
      <c r="LV62" s="169"/>
      <c r="LW62" s="169"/>
      <c r="LX62" s="169"/>
      <c r="LY62" s="169"/>
      <c r="LZ62" s="169"/>
      <c r="MA62" s="169"/>
      <c r="MB62" s="169"/>
      <c r="MC62" s="169"/>
      <c r="MD62" s="169"/>
      <c r="ME62" s="169"/>
      <c r="MF62" s="169"/>
      <c r="MG62" s="169"/>
      <c r="MH62" s="169"/>
      <c r="MI62" s="169"/>
      <c r="MJ62" s="169"/>
      <c r="MK62" s="169"/>
      <c r="ML62" s="169"/>
      <c r="MM62" s="169"/>
      <c r="MN62" s="169"/>
      <c r="MO62" s="169"/>
      <c r="MP62" s="169"/>
      <c r="MQ62" s="169"/>
      <c r="MR62" s="169"/>
      <c r="MS62" s="169"/>
    </row>
    <row r="63" spans="1:357">
      <c r="A63" s="168">
        <v>5</v>
      </c>
      <c r="B63" s="177" t="s">
        <v>194</v>
      </c>
      <c r="C63" s="168" t="s">
        <v>180</v>
      </c>
      <c r="D63" s="118">
        <v>12</v>
      </c>
      <c r="E63" s="120"/>
      <c r="F63" s="121">
        <v>6</v>
      </c>
      <c r="G63" s="121"/>
      <c r="H63" s="121"/>
      <c r="I63" s="121">
        <v>4</v>
      </c>
      <c r="J63" s="199"/>
      <c r="K63" s="123">
        <v>6</v>
      </c>
      <c r="L63" s="121"/>
      <c r="M63" s="121">
        <v>9</v>
      </c>
      <c r="N63" s="124"/>
      <c r="O63" s="120"/>
      <c r="P63" s="121">
        <v>12</v>
      </c>
      <c r="Q63" s="121">
        <v>5</v>
      </c>
      <c r="R63" s="121"/>
      <c r="S63" s="121">
        <v>4</v>
      </c>
      <c r="T63" s="121"/>
      <c r="U63" s="121"/>
      <c r="V63" s="122"/>
      <c r="W63" s="125"/>
      <c r="X63" s="235">
        <f>SUM(D63:W63)</f>
        <v>58</v>
      </c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  <c r="HU63" s="169"/>
      <c r="HV63" s="169"/>
      <c r="HW63" s="169"/>
      <c r="HX63" s="169"/>
      <c r="HY63" s="169"/>
      <c r="HZ63" s="169"/>
      <c r="IA63" s="169"/>
      <c r="IB63" s="169"/>
      <c r="IC63" s="169"/>
      <c r="ID63" s="169"/>
      <c r="IE63" s="169"/>
      <c r="IF63" s="169"/>
      <c r="IG63" s="169"/>
      <c r="IH63" s="169"/>
      <c r="II63" s="169"/>
      <c r="IJ63" s="169"/>
      <c r="IK63" s="169"/>
      <c r="IL63" s="169"/>
      <c r="IM63" s="169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69"/>
      <c r="JL63" s="169"/>
      <c r="JM63" s="169"/>
      <c r="JN63" s="169"/>
      <c r="JO63" s="169"/>
      <c r="JP63" s="169"/>
      <c r="JQ63" s="169"/>
      <c r="JR63" s="169"/>
      <c r="JS63" s="169"/>
      <c r="JT63" s="169"/>
      <c r="JU63" s="169"/>
      <c r="JV63" s="169"/>
      <c r="JW63" s="169"/>
      <c r="JX63" s="169"/>
      <c r="JY63" s="169"/>
      <c r="JZ63" s="169"/>
      <c r="KA63" s="169"/>
      <c r="KB63" s="169"/>
      <c r="KC63" s="169"/>
      <c r="KD63" s="169"/>
      <c r="KE63" s="169"/>
      <c r="KF63" s="169"/>
      <c r="KG63" s="169"/>
      <c r="KH63" s="169"/>
      <c r="KI63" s="169"/>
      <c r="KJ63" s="169"/>
      <c r="KK63" s="169"/>
      <c r="KL63" s="169"/>
      <c r="KM63" s="169"/>
      <c r="KN63" s="169"/>
      <c r="KO63" s="169"/>
      <c r="KP63" s="169"/>
      <c r="KQ63" s="169"/>
      <c r="KR63" s="169"/>
      <c r="KS63" s="169"/>
      <c r="KT63" s="169"/>
      <c r="KU63" s="169"/>
      <c r="KV63" s="169"/>
      <c r="KW63" s="169"/>
      <c r="KX63" s="169"/>
      <c r="KY63" s="169"/>
      <c r="KZ63" s="169"/>
      <c r="LA63" s="169"/>
      <c r="LB63" s="169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69"/>
      <c r="MA63" s="169"/>
      <c r="MB63" s="169"/>
      <c r="MC63" s="169"/>
      <c r="MD63" s="169"/>
      <c r="ME63" s="169"/>
      <c r="MF63" s="169"/>
      <c r="MG63" s="169"/>
      <c r="MH63" s="169"/>
      <c r="MI63" s="169"/>
      <c r="MJ63" s="169"/>
      <c r="MK63" s="169"/>
      <c r="ML63" s="169"/>
      <c r="MM63" s="169"/>
      <c r="MN63" s="169"/>
      <c r="MO63" s="169"/>
      <c r="MP63" s="169"/>
      <c r="MQ63" s="169"/>
      <c r="MR63" s="169"/>
      <c r="MS63" s="169"/>
    </row>
    <row r="64" spans="1:357">
      <c r="A64" s="168">
        <v>6</v>
      </c>
      <c r="B64" s="177" t="s">
        <v>190</v>
      </c>
      <c r="C64" s="168" t="s">
        <v>180</v>
      </c>
      <c r="D64" s="118">
        <v>18</v>
      </c>
      <c r="E64" s="120"/>
      <c r="F64" s="121"/>
      <c r="G64" s="121"/>
      <c r="H64" s="121"/>
      <c r="I64" s="121">
        <v>4</v>
      </c>
      <c r="J64" s="122"/>
      <c r="K64" s="123"/>
      <c r="L64" s="121"/>
      <c r="M64" s="121">
        <v>8</v>
      </c>
      <c r="N64" s="124"/>
      <c r="O64" s="120"/>
      <c r="P64" s="121">
        <v>12</v>
      </c>
      <c r="Q64" s="121">
        <v>5</v>
      </c>
      <c r="R64" s="121"/>
      <c r="S64" s="121"/>
      <c r="T64" s="121"/>
      <c r="U64" s="121"/>
      <c r="V64" s="122"/>
      <c r="W64" s="125"/>
      <c r="X64" s="235">
        <f>SUM(D64:W64)</f>
        <v>47</v>
      </c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69"/>
      <c r="IO64" s="169"/>
      <c r="IP64" s="169"/>
      <c r="IQ64" s="169"/>
      <c r="IR64" s="169"/>
      <c r="IS64" s="169"/>
      <c r="IT64" s="169"/>
      <c r="IU64" s="169"/>
      <c r="IV64" s="169"/>
      <c r="IW64" s="169"/>
      <c r="IX64" s="169"/>
      <c r="IY64" s="169"/>
      <c r="IZ64" s="169"/>
      <c r="JA64" s="169"/>
      <c r="JB64" s="169"/>
      <c r="JC64" s="169"/>
      <c r="JD64" s="169"/>
      <c r="JE64" s="169"/>
      <c r="JF64" s="169"/>
      <c r="JG64" s="169"/>
      <c r="JH64" s="169"/>
      <c r="JI64" s="169"/>
      <c r="JJ64" s="169"/>
      <c r="JK64" s="169"/>
      <c r="JL64" s="169"/>
      <c r="JM64" s="169"/>
      <c r="JN64" s="169"/>
      <c r="JO64" s="169"/>
      <c r="JP64" s="169"/>
      <c r="JQ64" s="169"/>
      <c r="JR64" s="169"/>
      <c r="JS64" s="169"/>
      <c r="JT64" s="169"/>
      <c r="JU64" s="169"/>
      <c r="JV64" s="169"/>
      <c r="JW64" s="169"/>
      <c r="JX64" s="169"/>
      <c r="JY64" s="169"/>
      <c r="JZ64" s="169"/>
      <c r="KA64" s="169"/>
      <c r="KB64" s="169"/>
      <c r="KC64" s="169"/>
      <c r="KD64" s="169"/>
      <c r="KE64" s="169"/>
      <c r="KF64" s="169"/>
      <c r="KG64" s="169"/>
      <c r="KH64" s="169"/>
      <c r="KI64" s="169"/>
      <c r="KJ64" s="169"/>
      <c r="KK64" s="169"/>
      <c r="KL64" s="169"/>
      <c r="KM64" s="169"/>
      <c r="KN64" s="169"/>
      <c r="KO64" s="169"/>
      <c r="KP64" s="169"/>
      <c r="KQ64" s="169"/>
      <c r="KR64" s="169"/>
      <c r="KS64" s="169"/>
      <c r="KT64" s="169"/>
      <c r="KU64" s="169"/>
      <c r="KV64" s="169"/>
      <c r="KW64" s="169"/>
      <c r="KX64" s="169"/>
      <c r="KY64" s="169"/>
      <c r="KZ64" s="169"/>
      <c r="LA64" s="169"/>
      <c r="LB64" s="169"/>
      <c r="LC64" s="169"/>
      <c r="LD64" s="169"/>
      <c r="LE64" s="169"/>
      <c r="LF64" s="169"/>
      <c r="LG64" s="169"/>
      <c r="LH64" s="169"/>
      <c r="LI64" s="169"/>
      <c r="LJ64" s="169"/>
      <c r="LK64" s="169"/>
      <c r="LL64" s="169"/>
      <c r="LM64" s="169"/>
      <c r="LN64" s="169"/>
      <c r="LO64" s="169"/>
      <c r="LP64" s="169"/>
      <c r="LQ64" s="169"/>
      <c r="LR64" s="169"/>
      <c r="LS64" s="169"/>
      <c r="LT64" s="169"/>
      <c r="LU64" s="169"/>
      <c r="LV64" s="169"/>
      <c r="LW64" s="169"/>
      <c r="LX64" s="169"/>
      <c r="LY64" s="169"/>
      <c r="LZ64" s="169"/>
      <c r="MA64" s="169"/>
      <c r="MB64" s="169"/>
      <c r="MC64" s="169"/>
      <c r="MD64" s="169"/>
      <c r="ME64" s="169"/>
      <c r="MF64" s="169"/>
      <c r="MG64" s="169"/>
      <c r="MH64" s="169"/>
      <c r="MI64" s="169"/>
      <c r="MJ64" s="169"/>
      <c r="MK64" s="169"/>
      <c r="ML64" s="169"/>
      <c r="MM64" s="169"/>
      <c r="MN64" s="169"/>
      <c r="MO64" s="169"/>
      <c r="MP64" s="169"/>
      <c r="MQ64" s="169"/>
      <c r="MR64" s="169"/>
      <c r="MS64" s="169"/>
    </row>
    <row r="65" spans="1:357" ht="9" customHeight="1">
      <c r="A65" s="140"/>
      <c r="B65" s="192"/>
      <c r="C65" s="155"/>
      <c r="D65" s="149"/>
      <c r="E65" s="144"/>
      <c r="F65" s="145"/>
      <c r="G65" s="145"/>
      <c r="H65" s="145"/>
      <c r="I65" s="145"/>
      <c r="J65" s="146"/>
      <c r="K65" s="147"/>
      <c r="L65" s="145"/>
      <c r="M65" s="145"/>
      <c r="N65" s="148"/>
      <c r="O65" s="144"/>
      <c r="P65" s="145"/>
      <c r="Q65" s="145"/>
      <c r="R65" s="145"/>
      <c r="S65" s="145"/>
      <c r="T65" s="145"/>
      <c r="U65" s="145"/>
      <c r="V65" s="146"/>
      <c r="W65" s="149"/>
      <c r="X65" s="137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  <c r="IW65" s="169"/>
      <c r="IX65" s="169"/>
      <c r="IY65" s="169"/>
      <c r="IZ65" s="169"/>
      <c r="JA65" s="169"/>
      <c r="JB65" s="169"/>
      <c r="JC65" s="169"/>
      <c r="JD65" s="169"/>
      <c r="JE65" s="169"/>
      <c r="JF65" s="169"/>
      <c r="JG65" s="169"/>
      <c r="JH65" s="169"/>
      <c r="JI65" s="169"/>
      <c r="JJ65" s="169"/>
      <c r="JK65" s="169"/>
      <c r="JL65" s="169"/>
      <c r="JM65" s="169"/>
      <c r="JN65" s="169"/>
      <c r="JO65" s="169"/>
      <c r="JP65" s="169"/>
      <c r="JQ65" s="169"/>
      <c r="JR65" s="169"/>
      <c r="JS65" s="169"/>
      <c r="JT65" s="169"/>
      <c r="JU65" s="169"/>
      <c r="JV65" s="169"/>
      <c r="JW65" s="169"/>
      <c r="JX65" s="169"/>
      <c r="JY65" s="169"/>
      <c r="JZ65" s="169"/>
      <c r="KA65" s="169"/>
      <c r="KB65" s="169"/>
      <c r="KC65" s="169"/>
      <c r="KD65" s="169"/>
      <c r="KE65" s="169"/>
      <c r="KF65" s="169"/>
      <c r="KG65" s="169"/>
      <c r="KH65" s="169"/>
      <c r="KI65" s="169"/>
      <c r="KJ65" s="169"/>
      <c r="KK65" s="169"/>
      <c r="KL65" s="169"/>
      <c r="KM65" s="169"/>
      <c r="KN65" s="169"/>
      <c r="KO65" s="169"/>
      <c r="KP65" s="169"/>
      <c r="KQ65" s="169"/>
      <c r="KR65" s="169"/>
      <c r="KS65" s="169"/>
      <c r="KT65" s="169"/>
      <c r="KU65" s="169"/>
      <c r="KV65" s="169"/>
      <c r="KW65" s="169"/>
      <c r="KX65" s="169"/>
      <c r="KY65" s="169"/>
      <c r="KZ65" s="169"/>
      <c r="LA65" s="169"/>
      <c r="LB65" s="169"/>
      <c r="LC65" s="169"/>
      <c r="LD65" s="169"/>
      <c r="LE65" s="169"/>
      <c r="LF65" s="169"/>
      <c r="LG65" s="169"/>
      <c r="LH65" s="169"/>
      <c r="LI65" s="169"/>
      <c r="LJ65" s="169"/>
      <c r="LK65" s="169"/>
      <c r="LL65" s="169"/>
      <c r="LM65" s="169"/>
      <c r="LN65" s="169"/>
      <c r="LO65" s="169"/>
      <c r="LP65" s="169"/>
      <c r="LQ65" s="169"/>
      <c r="LR65" s="169"/>
      <c r="LS65" s="169"/>
      <c r="LT65" s="169"/>
      <c r="LU65" s="169"/>
      <c r="LV65" s="169"/>
      <c r="LW65" s="169"/>
      <c r="LX65" s="169"/>
      <c r="LY65" s="169"/>
      <c r="LZ65" s="169"/>
      <c r="MA65" s="169"/>
      <c r="MB65" s="169"/>
      <c r="MC65" s="169"/>
      <c r="MD65" s="169"/>
      <c r="ME65" s="169"/>
      <c r="MF65" s="169"/>
      <c r="MG65" s="169"/>
      <c r="MH65" s="169"/>
      <c r="MI65" s="169"/>
      <c r="MJ65" s="169"/>
      <c r="MK65" s="169"/>
      <c r="ML65" s="169"/>
      <c r="MM65" s="169"/>
      <c r="MN65" s="169"/>
      <c r="MO65" s="169"/>
      <c r="MP65" s="169"/>
      <c r="MQ65" s="169"/>
      <c r="MR65" s="169"/>
      <c r="MS65" s="169"/>
    </row>
    <row r="66" spans="1:357">
      <c r="A66" s="168">
        <v>1</v>
      </c>
      <c r="B66" s="212" t="s">
        <v>218</v>
      </c>
      <c r="C66" s="171" t="s">
        <v>195</v>
      </c>
      <c r="D66" s="125">
        <v>24</v>
      </c>
      <c r="E66" s="120"/>
      <c r="F66" s="121">
        <v>28</v>
      </c>
      <c r="G66" s="121"/>
      <c r="H66" s="121"/>
      <c r="I66" s="121"/>
      <c r="J66" s="122"/>
      <c r="K66" s="123"/>
      <c r="L66" s="121"/>
      <c r="M66" s="121"/>
      <c r="N66" s="124"/>
      <c r="O66" s="120"/>
      <c r="P66" s="121">
        <v>12</v>
      </c>
      <c r="Q66" s="121"/>
      <c r="R66" s="121"/>
      <c r="S66" s="121"/>
      <c r="T66" s="121"/>
      <c r="U66" s="121"/>
      <c r="V66" s="122">
        <v>5</v>
      </c>
      <c r="W66" s="125"/>
      <c r="X66" s="234">
        <f>SUM(D66:W66)</f>
        <v>69</v>
      </c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  <c r="IW66" s="169"/>
      <c r="IX66" s="169"/>
      <c r="IY66" s="169"/>
      <c r="IZ66" s="169"/>
      <c r="JA66" s="169"/>
      <c r="JB66" s="169"/>
      <c r="JC66" s="169"/>
      <c r="JD66" s="169"/>
      <c r="JE66" s="169"/>
      <c r="JF66" s="169"/>
      <c r="JG66" s="169"/>
      <c r="JH66" s="169"/>
      <c r="JI66" s="169"/>
      <c r="JJ66" s="169"/>
      <c r="JK66" s="169"/>
      <c r="JL66" s="169"/>
      <c r="JM66" s="169"/>
      <c r="JN66" s="169"/>
      <c r="JO66" s="169"/>
      <c r="JP66" s="169"/>
      <c r="JQ66" s="169"/>
      <c r="JR66" s="169"/>
      <c r="JS66" s="169"/>
      <c r="JT66" s="169"/>
      <c r="JU66" s="169"/>
      <c r="JV66" s="169"/>
      <c r="JW66" s="169"/>
      <c r="JX66" s="169"/>
      <c r="JY66" s="169"/>
      <c r="JZ66" s="169"/>
      <c r="KA66" s="169"/>
      <c r="KB66" s="169"/>
      <c r="KC66" s="169"/>
      <c r="KD66" s="169"/>
      <c r="KE66" s="169"/>
      <c r="KF66" s="169"/>
      <c r="KG66" s="169"/>
      <c r="KH66" s="169"/>
      <c r="KI66" s="169"/>
      <c r="KJ66" s="169"/>
      <c r="KK66" s="169"/>
      <c r="KL66" s="169"/>
      <c r="KM66" s="169"/>
      <c r="KN66" s="169"/>
      <c r="KO66" s="169"/>
      <c r="KP66" s="169"/>
      <c r="KQ66" s="169"/>
      <c r="KR66" s="169"/>
      <c r="KS66" s="169"/>
      <c r="KT66" s="169"/>
      <c r="KU66" s="169"/>
      <c r="KV66" s="169"/>
      <c r="KW66" s="169"/>
      <c r="KX66" s="169"/>
      <c r="KY66" s="169"/>
      <c r="KZ66" s="169"/>
      <c r="LA66" s="169"/>
      <c r="LB66" s="169"/>
      <c r="LC66" s="169"/>
      <c r="LD66" s="169"/>
      <c r="LE66" s="169"/>
      <c r="LF66" s="169"/>
      <c r="LG66" s="169"/>
      <c r="LH66" s="169"/>
      <c r="LI66" s="169"/>
      <c r="LJ66" s="169"/>
      <c r="LK66" s="169"/>
      <c r="LL66" s="169"/>
      <c r="LM66" s="169"/>
      <c r="LN66" s="169"/>
      <c r="LO66" s="169"/>
      <c r="LP66" s="169"/>
      <c r="LQ66" s="169"/>
      <c r="LR66" s="169"/>
      <c r="LS66" s="169"/>
      <c r="LT66" s="169"/>
      <c r="LU66" s="169"/>
      <c r="LV66" s="169"/>
      <c r="LW66" s="169"/>
      <c r="LX66" s="169"/>
      <c r="LY66" s="169"/>
      <c r="LZ66" s="169"/>
      <c r="MA66" s="169"/>
      <c r="MB66" s="169"/>
      <c r="MC66" s="169"/>
      <c r="MD66" s="169"/>
      <c r="ME66" s="169"/>
      <c r="MF66" s="169"/>
      <c r="MG66" s="169"/>
      <c r="MH66" s="169"/>
      <c r="MI66" s="169"/>
      <c r="MJ66" s="169"/>
      <c r="MK66" s="169"/>
      <c r="ML66" s="169"/>
      <c r="MM66" s="169"/>
      <c r="MN66" s="169"/>
      <c r="MO66" s="169"/>
      <c r="MP66" s="169"/>
      <c r="MQ66" s="169"/>
      <c r="MR66" s="169"/>
      <c r="MS66" s="169"/>
    </row>
    <row r="67" spans="1:357">
      <c r="A67" s="168">
        <v>2</v>
      </c>
      <c r="B67" s="212" t="s">
        <v>219</v>
      </c>
      <c r="C67" s="168" t="s">
        <v>195</v>
      </c>
      <c r="D67" s="125">
        <v>0</v>
      </c>
      <c r="E67" s="120"/>
      <c r="F67" s="121">
        <v>12</v>
      </c>
      <c r="G67" s="121"/>
      <c r="H67" s="121"/>
      <c r="I67" s="121"/>
      <c r="J67" s="122"/>
      <c r="K67" s="123">
        <v>6</v>
      </c>
      <c r="L67" s="121"/>
      <c r="M67" s="121">
        <v>6</v>
      </c>
      <c r="N67" s="124"/>
      <c r="O67" s="120"/>
      <c r="P67" s="121">
        <v>12</v>
      </c>
      <c r="Q67" s="121"/>
      <c r="R67" s="121"/>
      <c r="S67" s="121">
        <v>4</v>
      </c>
      <c r="T67" s="121"/>
      <c r="U67" s="121"/>
      <c r="V67" s="122"/>
      <c r="W67" s="125"/>
      <c r="X67" s="234">
        <f>SUM(D67:W67)</f>
        <v>40</v>
      </c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  <c r="IW67" s="169"/>
      <c r="IX67" s="169"/>
      <c r="IY67" s="169"/>
      <c r="IZ67" s="169"/>
      <c r="JA67" s="169"/>
      <c r="JB67" s="169"/>
      <c r="JC67" s="169"/>
      <c r="JD67" s="169"/>
      <c r="JE67" s="169"/>
      <c r="JF67" s="169"/>
      <c r="JG67" s="169"/>
      <c r="JH67" s="169"/>
      <c r="JI67" s="169"/>
      <c r="JJ67" s="169"/>
      <c r="JK67" s="169"/>
      <c r="JL67" s="169"/>
      <c r="JM67" s="169"/>
      <c r="JN67" s="169"/>
      <c r="JO67" s="169"/>
      <c r="JP67" s="169"/>
      <c r="JQ67" s="169"/>
      <c r="JR67" s="169"/>
      <c r="JS67" s="169"/>
      <c r="JT67" s="169"/>
      <c r="JU67" s="169"/>
      <c r="JV67" s="169"/>
      <c r="JW67" s="169"/>
      <c r="JX67" s="169"/>
      <c r="JY67" s="169"/>
      <c r="JZ67" s="169"/>
      <c r="KA67" s="169"/>
      <c r="KB67" s="169"/>
      <c r="KC67" s="169"/>
      <c r="KD67" s="169"/>
      <c r="KE67" s="169"/>
      <c r="KF67" s="169"/>
      <c r="KG67" s="169"/>
      <c r="KH67" s="169"/>
      <c r="KI67" s="169"/>
      <c r="KJ67" s="169"/>
      <c r="KK67" s="169"/>
      <c r="KL67" s="169"/>
      <c r="KM67" s="169"/>
      <c r="KN67" s="169"/>
      <c r="KO67" s="169"/>
      <c r="KP67" s="169"/>
      <c r="KQ67" s="169"/>
      <c r="KR67" s="169"/>
      <c r="KS67" s="169"/>
      <c r="KT67" s="169"/>
      <c r="KU67" s="169"/>
      <c r="KV67" s="169"/>
      <c r="KW67" s="169"/>
      <c r="KX67" s="169"/>
      <c r="KY67" s="169"/>
      <c r="KZ67" s="169"/>
      <c r="LA67" s="169"/>
      <c r="LB67" s="169"/>
      <c r="LC67" s="169"/>
      <c r="LD67" s="169"/>
      <c r="LE67" s="169"/>
      <c r="LF67" s="169"/>
      <c r="LG67" s="169"/>
      <c r="LH67" s="169"/>
      <c r="LI67" s="169"/>
      <c r="LJ67" s="169"/>
      <c r="LK67" s="169"/>
      <c r="LL67" s="169"/>
      <c r="LM67" s="169"/>
      <c r="LN67" s="169"/>
      <c r="LO67" s="169"/>
      <c r="LP67" s="169"/>
      <c r="LQ67" s="169"/>
      <c r="LR67" s="169"/>
      <c r="LS67" s="169"/>
      <c r="LT67" s="169"/>
      <c r="LU67" s="169"/>
      <c r="LV67" s="169"/>
      <c r="LW67" s="169"/>
      <c r="LX67" s="169"/>
      <c r="LY67" s="169"/>
      <c r="LZ67" s="169"/>
      <c r="MA67" s="169"/>
      <c r="MB67" s="169"/>
      <c r="MC67" s="169"/>
      <c r="MD67" s="169"/>
      <c r="ME67" s="169"/>
      <c r="MF67" s="169"/>
      <c r="MG67" s="169"/>
      <c r="MH67" s="169"/>
      <c r="MI67" s="169"/>
      <c r="MJ67" s="169"/>
      <c r="MK67" s="169"/>
      <c r="ML67" s="169"/>
      <c r="MM67" s="169"/>
      <c r="MN67" s="169"/>
      <c r="MO67" s="169"/>
      <c r="MP67" s="169"/>
      <c r="MQ67" s="169"/>
      <c r="MR67" s="169"/>
      <c r="MS67" s="169"/>
    </row>
    <row r="68" spans="1:357" s="150" customFormat="1" ht="9" customHeight="1">
      <c r="A68" s="140"/>
      <c r="B68" s="192"/>
      <c r="C68" s="140"/>
      <c r="D68" s="142"/>
      <c r="E68" s="144"/>
      <c r="F68" s="145"/>
      <c r="G68" s="145"/>
      <c r="H68" s="145"/>
      <c r="I68" s="145"/>
      <c r="J68" s="146"/>
      <c r="K68" s="147"/>
      <c r="L68" s="145"/>
      <c r="M68" s="145"/>
      <c r="N68" s="148"/>
      <c r="O68" s="144"/>
      <c r="P68" s="145"/>
      <c r="Q68" s="151"/>
      <c r="R68" s="145"/>
      <c r="S68" s="145"/>
      <c r="T68" s="145"/>
      <c r="U68" s="145"/>
      <c r="V68" s="146"/>
      <c r="W68" s="149"/>
      <c r="X68" s="218"/>
      <c r="Y68" s="232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  <c r="HU68" s="169"/>
      <c r="HV68" s="169"/>
      <c r="HW68" s="169"/>
      <c r="HX68" s="169"/>
      <c r="HY68" s="169"/>
      <c r="HZ68" s="169"/>
      <c r="IA68" s="169"/>
      <c r="IB68" s="169"/>
      <c r="IC68" s="169"/>
      <c r="ID68" s="169"/>
      <c r="IE68" s="169"/>
      <c r="IF68" s="169"/>
      <c r="IG68" s="169"/>
      <c r="IH68" s="169"/>
      <c r="II68" s="169"/>
      <c r="IJ68" s="169"/>
      <c r="IK68" s="169"/>
      <c r="IL68" s="169"/>
      <c r="IM68" s="169"/>
      <c r="IN68" s="169"/>
      <c r="IO68" s="169"/>
      <c r="IP68" s="169"/>
      <c r="IQ68" s="169"/>
      <c r="IR68" s="169"/>
      <c r="IS68" s="169"/>
      <c r="IT68" s="169"/>
      <c r="IU68" s="169"/>
      <c r="IV68" s="169"/>
      <c r="IW68" s="169"/>
      <c r="IX68" s="169"/>
      <c r="IY68" s="169"/>
      <c r="IZ68" s="169"/>
      <c r="JA68" s="169"/>
      <c r="JB68" s="169"/>
      <c r="JC68" s="169"/>
      <c r="JD68" s="169"/>
      <c r="JE68" s="169"/>
      <c r="JF68" s="169"/>
      <c r="JG68" s="169"/>
      <c r="JH68" s="169"/>
      <c r="JI68" s="169"/>
      <c r="JJ68" s="169"/>
      <c r="JK68" s="169"/>
      <c r="JL68" s="169"/>
      <c r="JM68" s="169"/>
      <c r="JN68" s="169"/>
      <c r="JO68" s="169"/>
      <c r="JP68" s="169"/>
      <c r="JQ68" s="169"/>
      <c r="JR68" s="169"/>
      <c r="JS68" s="169"/>
      <c r="JT68" s="169"/>
      <c r="JU68" s="169"/>
      <c r="JV68" s="169"/>
      <c r="JW68" s="169"/>
      <c r="JX68" s="169"/>
      <c r="JY68" s="169"/>
      <c r="JZ68" s="169"/>
      <c r="KA68" s="169"/>
      <c r="KB68" s="169"/>
      <c r="KC68" s="169"/>
      <c r="KD68" s="169"/>
      <c r="KE68" s="169"/>
      <c r="KF68" s="169"/>
      <c r="KG68" s="169"/>
      <c r="KH68" s="169"/>
      <c r="KI68" s="169"/>
      <c r="KJ68" s="169"/>
      <c r="KK68" s="169"/>
      <c r="KL68" s="169"/>
      <c r="KM68" s="169"/>
      <c r="KN68" s="169"/>
      <c r="KO68" s="169"/>
      <c r="KP68" s="169"/>
      <c r="KQ68" s="169"/>
      <c r="KR68" s="169"/>
      <c r="KS68" s="169"/>
      <c r="KT68" s="169"/>
      <c r="KU68" s="169"/>
      <c r="KV68" s="169"/>
      <c r="KW68" s="169"/>
      <c r="KX68" s="169"/>
      <c r="KY68" s="169"/>
      <c r="KZ68" s="169"/>
      <c r="LA68" s="169"/>
      <c r="LB68" s="169"/>
      <c r="LC68" s="169"/>
      <c r="LD68" s="169"/>
      <c r="LE68" s="169"/>
      <c r="LF68" s="169"/>
      <c r="LG68" s="169"/>
      <c r="LH68" s="169"/>
      <c r="LI68" s="169"/>
      <c r="LJ68" s="169"/>
      <c r="LK68" s="169"/>
      <c r="LL68" s="169"/>
      <c r="LM68" s="169"/>
      <c r="LN68" s="169"/>
      <c r="LO68" s="169"/>
      <c r="LP68" s="169"/>
      <c r="LQ68" s="169"/>
      <c r="LR68" s="169"/>
      <c r="LS68" s="169"/>
      <c r="LT68" s="169"/>
      <c r="LU68" s="169"/>
      <c r="LV68" s="169"/>
      <c r="LW68" s="169"/>
      <c r="LX68" s="169"/>
      <c r="LY68" s="169"/>
      <c r="LZ68" s="169"/>
      <c r="MA68" s="169"/>
      <c r="MB68" s="169"/>
      <c r="MC68" s="169"/>
      <c r="MD68" s="169"/>
      <c r="ME68" s="169"/>
      <c r="MF68" s="169"/>
      <c r="MG68" s="169"/>
      <c r="MH68" s="169"/>
      <c r="MI68" s="169"/>
      <c r="MJ68" s="169"/>
      <c r="MK68" s="169"/>
      <c r="ML68" s="169"/>
      <c r="MM68" s="169"/>
      <c r="MN68" s="169"/>
      <c r="MO68" s="169"/>
      <c r="MP68" s="169"/>
      <c r="MQ68" s="169"/>
      <c r="MR68" s="169"/>
      <c r="MS68" s="169"/>
    </row>
    <row r="69" spans="1:357" s="169" customFormat="1">
      <c r="A69" s="168">
        <v>1</v>
      </c>
      <c r="B69" s="212" t="s">
        <v>160</v>
      </c>
      <c r="C69" s="168" t="s">
        <v>181</v>
      </c>
      <c r="D69" s="118">
        <v>102</v>
      </c>
      <c r="E69" s="120"/>
      <c r="F69" s="121">
        <v>14</v>
      </c>
      <c r="G69" s="121"/>
      <c r="H69" s="121"/>
      <c r="I69" s="121">
        <v>43</v>
      </c>
      <c r="J69" s="122">
        <v>10</v>
      </c>
      <c r="K69" s="123"/>
      <c r="L69" s="121"/>
      <c r="M69" s="121">
        <v>3</v>
      </c>
      <c r="N69" s="124"/>
      <c r="O69" s="120"/>
      <c r="P69" s="121">
        <v>12</v>
      </c>
      <c r="Q69" s="121"/>
      <c r="R69" s="121"/>
      <c r="S69" s="121">
        <v>1</v>
      </c>
      <c r="T69" s="121"/>
      <c r="U69" s="121"/>
      <c r="V69" s="122"/>
      <c r="W69" s="125"/>
      <c r="X69" s="219">
        <f>SUM(D69:V69)</f>
        <v>185</v>
      </c>
      <c r="Y69" s="232"/>
      <c r="Z69" s="238"/>
      <c r="AA69" s="238"/>
    </row>
    <row r="70" spans="1:357" s="176" customFormat="1" ht="9" customHeight="1">
      <c r="A70" s="155"/>
      <c r="B70" s="192"/>
      <c r="C70" s="140"/>
      <c r="D70" s="142"/>
      <c r="E70" s="159"/>
      <c r="F70" s="160"/>
      <c r="G70" s="160"/>
      <c r="H70" s="160"/>
      <c r="I70" s="160"/>
      <c r="J70" s="161"/>
      <c r="K70" s="147"/>
      <c r="L70" s="145"/>
      <c r="M70" s="145"/>
      <c r="N70" s="148"/>
      <c r="O70" s="144"/>
      <c r="P70" s="145"/>
      <c r="Q70" s="145"/>
      <c r="R70" s="145"/>
      <c r="S70" s="145"/>
      <c r="T70" s="145"/>
      <c r="U70" s="145"/>
      <c r="V70" s="146"/>
      <c r="W70" s="149"/>
      <c r="X70" s="240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69"/>
      <c r="IH70" s="169"/>
      <c r="II70" s="169"/>
      <c r="IJ70" s="169"/>
      <c r="IK70" s="169"/>
      <c r="IL70" s="169"/>
      <c r="IM70" s="169"/>
      <c r="IN70" s="169"/>
      <c r="IO70" s="169"/>
      <c r="IP70" s="169"/>
      <c r="IQ70" s="169"/>
      <c r="IR70" s="169"/>
      <c r="IS70" s="169"/>
      <c r="IT70" s="169"/>
      <c r="IU70" s="169"/>
      <c r="IV70" s="169"/>
      <c r="IW70" s="169"/>
      <c r="IX70" s="169"/>
      <c r="IY70" s="169"/>
      <c r="IZ70" s="169"/>
      <c r="JA70" s="169"/>
      <c r="JB70" s="169"/>
      <c r="JC70" s="169"/>
      <c r="JD70" s="169"/>
      <c r="JE70" s="169"/>
      <c r="JF70" s="169"/>
      <c r="JG70" s="169"/>
      <c r="JH70" s="169"/>
      <c r="JI70" s="169"/>
      <c r="JJ70" s="169"/>
      <c r="JK70" s="169"/>
      <c r="JL70" s="169"/>
      <c r="JM70" s="169"/>
      <c r="JN70" s="169"/>
      <c r="JO70" s="169"/>
      <c r="JP70" s="169"/>
      <c r="JQ70" s="169"/>
      <c r="JR70" s="169"/>
      <c r="JS70" s="169"/>
      <c r="JT70" s="169"/>
      <c r="JU70" s="169"/>
      <c r="JV70" s="169"/>
      <c r="JW70" s="169"/>
      <c r="JX70" s="169"/>
      <c r="JY70" s="169"/>
      <c r="JZ70" s="169"/>
      <c r="KA70" s="169"/>
      <c r="KB70" s="169"/>
      <c r="KC70" s="169"/>
      <c r="KD70" s="169"/>
      <c r="KE70" s="169"/>
      <c r="KF70" s="169"/>
      <c r="KG70" s="169"/>
      <c r="KH70" s="169"/>
      <c r="KI70" s="169"/>
      <c r="KJ70" s="169"/>
      <c r="KK70" s="169"/>
      <c r="KL70" s="169"/>
      <c r="KM70" s="169"/>
      <c r="KN70" s="169"/>
      <c r="KO70" s="169"/>
      <c r="KP70" s="169"/>
      <c r="KQ70" s="169"/>
      <c r="KR70" s="169"/>
      <c r="KS70" s="169"/>
      <c r="KT70" s="169"/>
      <c r="KU70" s="169"/>
      <c r="KV70" s="169"/>
      <c r="KW70" s="169"/>
      <c r="KX70" s="169"/>
      <c r="KY70" s="169"/>
      <c r="KZ70" s="169"/>
      <c r="LA70" s="169"/>
      <c r="LB70" s="169"/>
      <c r="LC70" s="169"/>
      <c r="LD70" s="169"/>
      <c r="LE70" s="169"/>
      <c r="LF70" s="169"/>
      <c r="LG70" s="169"/>
      <c r="LH70" s="169"/>
      <c r="LI70" s="169"/>
      <c r="LJ70" s="169"/>
      <c r="LK70" s="169"/>
      <c r="LL70" s="169"/>
      <c r="LM70" s="169"/>
      <c r="LN70" s="169"/>
      <c r="LO70" s="169"/>
      <c r="LP70" s="169"/>
      <c r="LQ70" s="169"/>
      <c r="LR70" s="169"/>
      <c r="LS70" s="169"/>
      <c r="LT70" s="169"/>
      <c r="LU70" s="169"/>
      <c r="LV70" s="169"/>
      <c r="LW70" s="169"/>
      <c r="LX70" s="169"/>
      <c r="LY70" s="169"/>
      <c r="LZ70" s="169"/>
      <c r="MA70" s="169"/>
      <c r="MB70" s="169"/>
      <c r="MC70" s="169"/>
      <c r="MD70" s="169"/>
      <c r="ME70" s="169"/>
      <c r="MF70" s="169"/>
      <c r="MG70" s="169"/>
      <c r="MH70" s="169"/>
      <c r="MI70" s="169"/>
      <c r="MJ70" s="169"/>
      <c r="MK70" s="169"/>
      <c r="ML70" s="169"/>
      <c r="MM70" s="169"/>
      <c r="MN70" s="169"/>
      <c r="MO70" s="169"/>
      <c r="MP70" s="169"/>
      <c r="MQ70" s="169"/>
      <c r="MR70" s="169"/>
      <c r="MS70" s="169"/>
    </row>
    <row r="71" spans="1:357" s="169" customFormat="1">
      <c r="A71" s="171">
        <v>1</v>
      </c>
      <c r="B71" s="253" t="s">
        <v>220</v>
      </c>
      <c r="C71" s="168" t="s">
        <v>210</v>
      </c>
      <c r="D71" s="118">
        <v>72</v>
      </c>
      <c r="E71" s="197"/>
      <c r="F71" s="198">
        <v>24</v>
      </c>
      <c r="G71" s="198"/>
      <c r="H71" s="198"/>
      <c r="I71" s="198"/>
      <c r="J71" s="199"/>
      <c r="K71" s="123"/>
      <c r="L71" s="121"/>
      <c r="M71" s="121">
        <v>3</v>
      </c>
      <c r="N71" s="124"/>
      <c r="O71" s="120"/>
      <c r="P71" s="121">
        <v>12</v>
      </c>
      <c r="Q71" s="121"/>
      <c r="R71" s="121"/>
      <c r="S71" s="121"/>
      <c r="T71" s="121"/>
      <c r="U71" s="121"/>
      <c r="V71" s="122"/>
      <c r="W71" s="125"/>
      <c r="X71" s="219">
        <f>SUM(D71:V71)</f>
        <v>111</v>
      </c>
    </row>
    <row r="72" spans="1:357" s="150" customFormat="1" ht="9" customHeight="1">
      <c r="A72" s="155"/>
      <c r="B72" s="192"/>
      <c r="C72" s="140"/>
      <c r="D72" s="142"/>
      <c r="E72" s="159"/>
      <c r="F72" s="160"/>
      <c r="G72" s="160"/>
      <c r="H72" s="160"/>
      <c r="I72" s="160"/>
      <c r="J72" s="161"/>
      <c r="K72" s="147"/>
      <c r="L72" s="145"/>
      <c r="M72" s="145"/>
      <c r="N72" s="148"/>
      <c r="O72" s="144"/>
      <c r="P72" s="145"/>
      <c r="Q72" s="145"/>
      <c r="R72" s="145"/>
      <c r="S72" s="145"/>
      <c r="T72" s="145"/>
      <c r="U72" s="145"/>
      <c r="V72" s="146"/>
      <c r="W72" s="149"/>
      <c r="X72" s="216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  <c r="HU72" s="169"/>
      <c r="HV72" s="169"/>
      <c r="HW72" s="169"/>
      <c r="HX72" s="169"/>
      <c r="HY72" s="169"/>
      <c r="HZ72" s="169"/>
      <c r="IA72" s="169"/>
      <c r="IB72" s="169"/>
      <c r="IC72" s="169"/>
      <c r="ID72" s="169"/>
      <c r="IE72" s="169"/>
      <c r="IF72" s="169"/>
      <c r="IG72" s="169"/>
      <c r="IH72" s="169"/>
      <c r="II72" s="169"/>
      <c r="IJ72" s="169"/>
      <c r="IK72" s="169"/>
      <c r="IL72" s="169"/>
      <c r="IM72" s="169"/>
      <c r="IN72" s="169"/>
      <c r="IO72" s="169"/>
      <c r="IP72" s="169"/>
      <c r="IQ72" s="169"/>
      <c r="IR72" s="169"/>
      <c r="IS72" s="169"/>
      <c r="IT72" s="169"/>
      <c r="IU72" s="169"/>
      <c r="IV72" s="169"/>
      <c r="IW72" s="169"/>
      <c r="IX72" s="169"/>
      <c r="IY72" s="169"/>
      <c r="IZ72" s="169"/>
      <c r="JA72" s="169"/>
      <c r="JB72" s="169"/>
      <c r="JC72" s="169"/>
      <c r="JD72" s="169"/>
      <c r="JE72" s="169"/>
      <c r="JF72" s="169"/>
      <c r="JG72" s="169"/>
      <c r="JH72" s="169"/>
      <c r="JI72" s="169"/>
      <c r="JJ72" s="169"/>
      <c r="JK72" s="169"/>
      <c r="JL72" s="169"/>
      <c r="JM72" s="169"/>
      <c r="JN72" s="169"/>
      <c r="JO72" s="169"/>
      <c r="JP72" s="169"/>
      <c r="JQ72" s="169"/>
      <c r="JR72" s="169"/>
      <c r="JS72" s="169"/>
      <c r="JT72" s="169"/>
      <c r="JU72" s="169"/>
      <c r="JV72" s="169"/>
      <c r="JW72" s="169"/>
      <c r="JX72" s="169"/>
      <c r="JY72" s="169"/>
      <c r="JZ72" s="169"/>
      <c r="KA72" s="169"/>
      <c r="KB72" s="169"/>
      <c r="KC72" s="169"/>
      <c r="KD72" s="169"/>
      <c r="KE72" s="169"/>
      <c r="KF72" s="169"/>
      <c r="KG72" s="169"/>
      <c r="KH72" s="169"/>
      <c r="KI72" s="169"/>
      <c r="KJ72" s="169"/>
      <c r="KK72" s="169"/>
      <c r="KL72" s="169"/>
      <c r="KM72" s="169"/>
      <c r="KN72" s="169"/>
      <c r="KO72" s="169"/>
      <c r="KP72" s="169"/>
      <c r="KQ72" s="169"/>
      <c r="KR72" s="169"/>
      <c r="KS72" s="169"/>
      <c r="KT72" s="169"/>
      <c r="KU72" s="169"/>
      <c r="KV72" s="169"/>
      <c r="KW72" s="169"/>
      <c r="KX72" s="169"/>
      <c r="KY72" s="169"/>
      <c r="KZ72" s="169"/>
      <c r="LA72" s="169"/>
      <c r="LB72" s="169"/>
      <c r="LC72" s="169"/>
      <c r="LD72" s="169"/>
      <c r="LE72" s="169"/>
      <c r="LF72" s="169"/>
      <c r="LG72" s="169"/>
      <c r="LH72" s="169"/>
      <c r="LI72" s="169"/>
      <c r="LJ72" s="169"/>
      <c r="LK72" s="169"/>
      <c r="LL72" s="169"/>
      <c r="LM72" s="169"/>
      <c r="LN72" s="169"/>
      <c r="LO72" s="169"/>
      <c r="LP72" s="169"/>
      <c r="LQ72" s="169"/>
      <c r="LR72" s="169"/>
      <c r="LS72" s="169"/>
      <c r="LT72" s="169"/>
      <c r="LU72" s="169"/>
      <c r="LV72" s="169"/>
      <c r="LW72" s="169"/>
      <c r="LX72" s="169"/>
      <c r="LY72" s="169"/>
      <c r="LZ72" s="169"/>
      <c r="MA72" s="169"/>
      <c r="MB72" s="169"/>
      <c r="MC72" s="169"/>
      <c r="MD72" s="169"/>
      <c r="ME72" s="169"/>
      <c r="MF72" s="169"/>
      <c r="MG72" s="169"/>
      <c r="MH72" s="169"/>
      <c r="MI72" s="169"/>
      <c r="MJ72" s="169"/>
      <c r="MK72" s="169"/>
      <c r="ML72" s="169"/>
      <c r="MM72" s="169"/>
      <c r="MN72" s="169"/>
      <c r="MO72" s="169"/>
      <c r="MP72" s="169"/>
      <c r="MQ72" s="169"/>
      <c r="MR72" s="169"/>
      <c r="MS72" s="169"/>
    </row>
    <row r="73" spans="1:357" s="150" customFormat="1">
      <c r="A73" s="171">
        <v>1</v>
      </c>
      <c r="B73" s="212" t="s">
        <v>221</v>
      </c>
      <c r="C73" s="168" t="s">
        <v>212</v>
      </c>
      <c r="D73" s="118">
        <v>12</v>
      </c>
      <c r="E73" s="197"/>
      <c r="F73" s="198">
        <v>36</v>
      </c>
      <c r="G73" s="198"/>
      <c r="H73" s="198"/>
      <c r="I73" s="198"/>
      <c r="J73" s="199"/>
      <c r="K73" s="123"/>
      <c r="L73" s="121"/>
      <c r="M73" s="121"/>
      <c r="N73" s="124"/>
      <c r="O73" s="120"/>
      <c r="P73" s="121"/>
      <c r="Q73" s="121"/>
      <c r="R73" s="121"/>
      <c r="S73" s="121"/>
      <c r="T73" s="121"/>
      <c r="U73" s="121"/>
      <c r="V73" s="122"/>
      <c r="W73" s="125"/>
      <c r="X73" s="215">
        <f>SUM(D73:V73)</f>
        <v>48</v>
      </c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I73" s="169"/>
      <c r="IJ73" s="169"/>
      <c r="IK73" s="169"/>
      <c r="IL73" s="169"/>
      <c r="IM73" s="169"/>
      <c r="IN73" s="169"/>
      <c r="IO73" s="169"/>
      <c r="IP73" s="169"/>
      <c r="IQ73" s="169"/>
      <c r="IR73" s="169"/>
      <c r="IS73" s="169"/>
      <c r="IT73" s="169"/>
      <c r="IU73" s="169"/>
      <c r="IV73" s="169"/>
      <c r="IW73" s="169"/>
      <c r="IX73" s="169"/>
      <c r="IY73" s="169"/>
      <c r="IZ73" s="169"/>
      <c r="JA73" s="169"/>
      <c r="JB73" s="169"/>
      <c r="JC73" s="169"/>
      <c r="JD73" s="169"/>
      <c r="JE73" s="169"/>
      <c r="JF73" s="169"/>
      <c r="JG73" s="169"/>
      <c r="JH73" s="169"/>
      <c r="JI73" s="169"/>
      <c r="JJ73" s="169"/>
      <c r="JK73" s="169"/>
      <c r="JL73" s="169"/>
      <c r="JM73" s="169"/>
      <c r="JN73" s="169"/>
      <c r="JO73" s="169"/>
      <c r="JP73" s="169"/>
      <c r="JQ73" s="169"/>
      <c r="JR73" s="169"/>
      <c r="JS73" s="169"/>
      <c r="JT73" s="169"/>
      <c r="JU73" s="169"/>
      <c r="JV73" s="169"/>
      <c r="JW73" s="169"/>
      <c r="JX73" s="169"/>
      <c r="JY73" s="169"/>
      <c r="JZ73" s="169"/>
      <c r="KA73" s="169"/>
      <c r="KB73" s="169"/>
      <c r="KC73" s="169"/>
      <c r="KD73" s="169"/>
      <c r="KE73" s="169"/>
      <c r="KF73" s="169"/>
      <c r="KG73" s="169"/>
      <c r="KH73" s="169"/>
      <c r="KI73" s="169"/>
      <c r="KJ73" s="169"/>
      <c r="KK73" s="169"/>
      <c r="KL73" s="169"/>
      <c r="KM73" s="169"/>
      <c r="KN73" s="169"/>
      <c r="KO73" s="169"/>
      <c r="KP73" s="169"/>
      <c r="KQ73" s="169"/>
      <c r="KR73" s="169"/>
      <c r="KS73" s="169"/>
      <c r="KT73" s="169"/>
      <c r="KU73" s="169"/>
      <c r="KV73" s="169"/>
      <c r="KW73" s="169"/>
      <c r="KX73" s="169"/>
      <c r="KY73" s="169"/>
      <c r="KZ73" s="169"/>
      <c r="LA73" s="169"/>
      <c r="LB73" s="169"/>
      <c r="LC73" s="169"/>
      <c r="LD73" s="169"/>
      <c r="LE73" s="169"/>
      <c r="LF73" s="169"/>
      <c r="LG73" s="169"/>
      <c r="LH73" s="169"/>
      <c r="LI73" s="169"/>
      <c r="LJ73" s="169"/>
      <c r="LK73" s="169"/>
      <c r="LL73" s="169"/>
      <c r="LM73" s="169"/>
      <c r="LN73" s="169"/>
      <c r="LO73" s="169"/>
      <c r="LP73" s="169"/>
      <c r="LQ73" s="169"/>
      <c r="LR73" s="169"/>
      <c r="LS73" s="169"/>
      <c r="LT73" s="169"/>
      <c r="LU73" s="169"/>
      <c r="LV73" s="169"/>
      <c r="LW73" s="169"/>
      <c r="LX73" s="169"/>
      <c r="LY73" s="169"/>
      <c r="LZ73" s="169"/>
      <c r="MA73" s="169"/>
      <c r="MB73" s="169"/>
      <c r="MC73" s="169"/>
      <c r="MD73" s="169"/>
      <c r="ME73" s="169"/>
      <c r="MF73" s="169"/>
      <c r="MG73" s="169"/>
      <c r="MH73" s="169"/>
      <c r="MI73" s="169"/>
      <c r="MJ73" s="169"/>
      <c r="MK73" s="169"/>
      <c r="ML73" s="169"/>
      <c r="MM73" s="169"/>
      <c r="MN73" s="169"/>
      <c r="MO73" s="169"/>
      <c r="MP73" s="169"/>
      <c r="MQ73" s="169"/>
      <c r="MR73" s="169"/>
      <c r="MS73" s="169"/>
    </row>
    <row r="74" spans="1:357" s="150" customFormat="1" ht="9" customHeight="1">
      <c r="A74" s="155"/>
      <c r="B74" s="192"/>
      <c r="C74" s="140"/>
      <c r="D74" s="142"/>
      <c r="E74" s="159"/>
      <c r="F74" s="160"/>
      <c r="G74" s="160"/>
      <c r="H74" s="160"/>
      <c r="I74" s="160"/>
      <c r="J74" s="161"/>
      <c r="K74" s="147"/>
      <c r="L74" s="145"/>
      <c r="M74" s="145"/>
      <c r="N74" s="148"/>
      <c r="O74" s="144"/>
      <c r="P74" s="145"/>
      <c r="Q74" s="145"/>
      <c r="R74" s="145"/>
      <c r="S74" s="145"/>
      <c r="T74" s="145"/>
      <c r="U74" s="145"/>
      <c r="V74" s="146"/>
      <c r="W74" s="149"/>
      <c r="X74" s="132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I74" s="169"/>
      <c r="IJ74" s="169"/>
      <c r="IK74" s="169"/>
      <c r="IL74" s="169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  <c r="IW74" s="169"/>
      <c r="IX74" s="169"/>
      <c r="IY74" s="169"/>
      <c r="IZ74" s="169"/>
      <c r="JA74" s="169"/>
      <c r="JB74" s="169"/>
      <c r="JC74" s="169"/>
      <c r="JD74" s="169"/>
      <c r="JE74" s="169"/>
      <c r="JF74" s="169"/>
      <c r="JG74" s="169"/>
      <c r="JH74" s="169"/>
      <c r="JI74" s="169"/>
      <c r="JJ74" s="169"/>
      <c r="JK74" s="169"/>
      <c r="JL74" s="169"/>
      <c r="JM74" s="169"/>
      <c r="JN74" s="169"/>
      <c r="JO74" s="169"/>
      <c r="JP74" s="169"/>
      <c r="JQ74" s="169"/>
      <c r="JR74" s="169"/>
      <c r="JS74" s="169"/>
      <c r="JT74" s="169"/>
      <c r="JU74" s="169"/>
      <c r="JV74" s="169"/>
      <c r="JW74" s="169"/>
      <c r="JX74" s="169"/>
      <c r="JY74" s="169"/>
      <c r="JZ74" s="169"/>
      <c r="KA74" s="169"/>
      <c r="KB74" s="169"/>
      <c r="KC74" s="169"/>
      <c r="KD74" s="169"/>
      <c r="KE74" s="169"/>
      <c r="KF74" s="169"/>
      <c r="KG74" s="169"/>
      <c r="KH74" s="169"/>
      <c r="KI74" s="169"/>
      <c r="KJ74" s="169"/>
      <c r="KK74" s="169"/>
      <c r="KL74" s="169"/>
      <c r="KM74" s="169"/>
      <c r="KN74" s="169"/>
      <c r="KO74" s="169"/>
      <c r="KP74" s="169"/>
      <c r="KQ74" s="169"/>
      <c r="KR74" s="169"/>
      <c r="KS74" s="169"/>
      <c r="KT74" s="169"/>
      <c r="KU74" s="169"/>
      <c r="KV74" s="169"/>
      <c r="KW74" s="169"/>
      <c r="KX74" s="169"/>
      <c r="KY74" s="169"/>
      <c r="KZ74" s="169"/>
      <c r="LA74" s="169"/>
      <c r="LB74" s="169"/>
      <c r="LC74" s="169"/>
      <c r="LD74" s="169"/>
      <c r="LE74" s="169"/>
      <c r="LF74" s="169"/>
      <c r="LG74" s="169"/>
      <c r="LH74" s="169"/>
      <c r="LI74" s="169"/>
      <c r="LJ74" s="169"/>
      <c r="LK74" s="169"/>
      <c r="LL74" s="169"/>
      <c r="LM74" s="169"/>
      <c r="LN74" s="169"/>
      <c r="LO74" s="169"/>
      <c r="LP74" s="169"/>
      <c r="LQ74" s="169"/>
      <c r="LR74" s="169"/>
      <c r="LS74" s="169"/>
      <c r="LT74" s="169"/>
      <c r="LU74" s="169"/>
      <c r="LV74" s="169"/>
      <c r="LW74" s="169"/>
      <c r="LX74" s="169"/>
      <c r="LY74" s="169"/>
      <c r="LZ74" s="169"/>
      <c r="MA74" s="169"/>
      <c r="MB74" s="169"/>
      <c r="MC74" s="169"/>
      <c r="MD74" s="169"/>
      <c r="ME74" s="169"/>
      <c r="MF74" s="169"/>
      <c r="MG74" s="169"/>
      <c r="MH74" s="169"/>
      <c r="MI74" s="169"/>
      <c r="MJ74" s="169"/>
      <c r="MK74" s="169"/>
      <c r="ML74" s="169"/>
      <c r="MM74" s="169"/>
      <c r="MN74" s="169"/>
      <c r="MO74" s="169"/>
      <c r="MP74" s="169"/>
      <c r="MQ74" s="169"/>
      <c r="MR74" s="169"/>
      <c r="MS74" s="169"/>
    </row>
    <row r="75" spans="1:357">
      <c r="A75" s="256">
        <v>1</v>
      </c>
      <c r="B75" s="254" t="s">
        <v>207</v>
      </c>
      <c r="C75" s="136" t="s">
        <v>183</v>
      </c>
      <c r="D75" s="110">
        <v>180</v>
      </c>
      <c r="E75" s="126"/>
      <c r="F75" s="127">
        <v>3</v>
      </c>
      <c r="G75" s="127"/>
      <c r="H75" s="127"/>
      <c r="I75" s="127"/>
      <c r="J75" s="128">
        <v>10</v>
      </c>
      <c r="K75" s="115"/>
      <c r="L75" s="107"/>
      <c r="M75" s="107"/>
      <c r="N75" s="113"/>
      <c r="O75" s="108">
        <v>1</v>
      </c>
      <c r="P75" s="107">
        <v>12</v>
      </c>
      <c r="Q75" s="107"/>
      <c r="R75" s="107"/>
      <c r="S75" s="107"/>
      <c r="T75" s="107"/>
      <c r="U75" s="107"/>
      <c r="V75" s="109">
        <v>3</v>
      </c>
      <c r="W75" s="114"/>
      <c r="X75" s="236">
        <f>SUM(D75:W75)</f>
        <v>209</v>
      </c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  <c r="HU75" s="169"/>
      <c r="HV75" s="169"/>
      <c r="HW75" s="169"/>
      <c r="HX75" s="169"/>
      <c r="HY75" s="169"/>
      <c r="HZ75" s="169"/>
      <c r="IA75" s="169"/>
      <c r="IB75" s="169"/>
      <c r="IC75" s="169"/>
      <c r="ID75" s="169"/>
      <c r="IE75" s="169"/>
      <c r="IF75" s="169"/>
      <c r="IG75" s="169"/>
      <c r="IH75" s="169"/>
      <c r="II75" s="169"/>
      <c r="IJ75" s="169"/>
      <c r="IK75" s="169"/>
      <c r="IL75" s="169"/>
      <c r="IM75" s="169"/>
      <c r="IN75" s="169"/>
      <c r="IO75" s="169"/>
      <c r="IP75" s="169"/>
      <c r="IQ75" s="169"/>
      <c r="IR75" s="169"/>
      <c r="IS75" s="169"/>
      <c r="IT75" s="169"/>
      <c r="IU75" s="169"/>
      <c r="IV75" s="169"/>
      <c r="IW75" s="169"/>
      <c r="IX75" s="169"/>
      <c r="IY75" s="169"/>
      <c r="IZ75" s="169"/>
      <c r="JA75" s="169"/>
      <c r="JB75" s="169"/>
      <c r="JC75" s="169"/>
      <c r="JD75" s="169"/>
      <c r="JE75" s="169"/>
      <c r="JF75" s="169"/>
      <c r="JG75" s="169"/>
      <c r="JH75" s="169"/>
      <c r="JI75" s="169"/>
      <c r="JJ75" s="169"/>
      <c r="JK75" s="169"/>
      <c r="JL75" s="169"/>
      <c r="JM75" s="169"/>
      <c r="JN75" s="169"/>
      <c r="JO75" s="169"/>
      <c r="JP75" s="169"/>
      <c r="JQ75" s="169"/>
      <c r="JR75" s="169"/>
      <c r="JS75" s="169"/>
      <c r="JT75" s="169"/>
      <c r="JU75" s="169"/>
      <c r="JV75" s="169"/>
      <c r="JW75" s="169"/>
      <c r="JX75" s="169"/>
      <c r="JY75" s="169"/>
      <c r="JZ75" s="169"/>
      <c r="KA75" s="169"/>
      <c r="KB75" s="169"/>
      <c r="KC75" s="169"/>
      <c r="KD75" s="169"/>
      <c r="KE75" s="169"/>
      <c r="KF75" s="169"/>
      <c r="KG75" s="169"/>
      <c r="KH75" s="169"/>
      <c r="KI75" s="169"/>
      <c r="KJ75" s="169"/>
      <c r="KK75" s="169"/>
      <c r="KL75" s="169"/>
      <c r="KM75" s="169"/>
      <c r="KN75" s="169"/>
      <c r="KO75" s="169"/>
      <c r="KP75" s="169"/>
      <c r="KQ75" s="169"/>
      <c r="KR75" s="169"/>
      <c r="KS75" s="169"/>
      <c r="KT75" s="169"/>
      <c r="KU75" s="169"/>
      <c r="KV75" s="169"/>
      <c r="KW75" s="169"/>
      <c r="KX75" s="169"/>
      <c r="KY75" s="169"/>
      <c r="KZ75" s="169"/>
      <c r="LA75" s="169"/>
      <c r="LB75" s="169"/>
      <c r="LC75" s="169"/>
      <c r="LD75" s="169"/>
      <c r="LE75" s="169"/>
      <c r="LF75" s="169"/>
      <c r="LG75" s="169"/>
      <c r="LH75" s="169"/>
      <c r="LI75" s="169"/>
      <c r="LJ75" s="169"/>
      <c r="LK75" s="169"/>
      <c r="LL75" s="169"/>
      <c r="LM75" s="169"/>
      <c r="LN75" s="169"/>
      <c r="LO75" s="169"/>
      <c r="LP75" s="169"/>
      <c r="LQ75" s="169"/>
      <c r="LR75" s="169"/>
      <c r="LS75" s="169"/>
      <c r="LT75" s="169"/>
      <c r="LU75" s="169"/>
      <c r="LV75" s="169"/>
      <c r="LW75" s="169"/>
      <c r="LX75" s="169"/>
      <c r="LY75" s="169"/>
      <c r="LZ75" s="169"/>
      <c r="MA75" s="169"/>
      <c r="MB75" s="169"/>
      <c r="MC75" s="169"/>
      <c r="MD75" s="169"/>
      <c r="ME75" s="169"/>
      <c r="MF75" s="169"/>
      <c r="MG75" s="169"/>
      <c r="MH75" s="169"/>
      <c r="MI75" s="169"/>
      <c r="MJ75" s="169"/>
      <c r="MK75" s="169"/>
      <c r="ML75" s="169"/>
      <c r="MM75" s="169"/>
      <c r="MN75" s="169"/>
      <c r="MO75" s="169"/>
      <c r="MP75" s="169"/>
      <c r="MQ75" s="169"/>
      <c r="MR75" s="169"/>
      <c r="MS75" s="169"/>
    </row>
    <row r="76" spans="1:357">
      <c r="A76" s="256">
        <v>2</v>
      </c>
      <c r="B76" s="254" t="s">
        <v>184</v>
      </c>
      <c r="C76" s="136" t="s">
        <v>183</v>
      </c>
      <c r="D76" s="110">
        <v>144</v>
      </c>
      <c r="E76" s="126"/>
      <c r="F76" s="127">
        <v>14</v>
      </c>
      <c r="G76" s="127"/>
      <c r="H76" s="127"/>
      <c r="I76" s="127">
        <v>4</v>
      </c>
      <c r="J76" s="128">
        <v>10</v>
      </c>
      <c r="K76" s="115"/>
      <c r="L76" s="107"/>
      <c r="M76" s="107"/>
      <c r="N76" s="113"/>
      <c r="O76" s="108"/>
      <c r="P76" s="107">
        <v>12</v>
      </c>
      <c r="Q76" s="107"/>
      <c r="R76" s="107"/>
      <c r="S76" s="107"/>
      <c r="T76" s="107"/>
      <c r="U76" s="107"/>
      <c r="V76" s="109"/>
      <c r="W76" s="114"/>
      <c r="X76" s="236">
        <f>SUM(D76:W76)</f>
        <v>184</v>
      </c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69"/>
      <c r="IH76" s="169"/>
      <c r="II76" s="169"/>
      <c r="IJ76" s="169"/>
      <c r="IK76" s="169"/>
      <c r="IL76" s="169"/>
      <c r="IM76" s="169"/>
      <c r="IN76" s="169"/>
      <c r="IO76" s="169"/>
      <c r="IP76" s="169"/>
      <c r="IQ76" s="169"/>
      <c r="IR76" s="169"/>
      <c r="IS76" s="169"/>
      <c r="IT76" s="169"/>
      <c r="IU76" s="169"/>
      <c r="IV76" s="169"/>
      <c r="IW76" s="169"/>
      <c r="IX76" s="169"/>
      <c r="IY76" s="169"/>
      <c r="IZ76" s="169"/>
      <c r="JA76" s="169"/>
      <c r="JB76" s="169"/>
      <c r="JC76" s="169"/>
      <c r="JD76" s="169"/>
      <c r="JE76" s="169"/>
      <c r="JF76" s="169"/>
      <c r="JG76" s="169"/>
      <c r="JH76" s="169"/>
      <c r="JI76" s="169"/>
      <c r="JJ76" s="169"/>
      <c r="JK76" s="169"/>
      <c r="JL76" s="169"/>
      <c r="JM76" s="169"/>
      <c r="JN76" s="169"/>
      <c r="JO76" s="169"/>
      <c r="JP76" s="169"/>
      <c r="JQ76" s="169"/>
      <c r="JR76" s="169"/>
      <c r="JS76" s="169"/>
      <c r="JT76" s="169"/>
      <c r="JU76" s="169"/>
      <c r="JV76" s="169"/>
      <c r="JW76" s="169"/>
      <c r="JX76" s="169"/>
      <c r="JY76" s="169"/>
      <c r="JZ76" s="169"/>
      <c r="KA76" s="169"/>
      <c r="KB76" s="169"/>
      <c r="KC76" s="169"/>
      <c r="KD76" s="169"/>
      <c r="KE76" s="169"/>
      <c r="KF76" s="169"/>
      <c r="KG76" s="169"/>
      <c r="KH76" s="169"/>
      <c r="KI76" s="169"/>
      <c r="KJ76" s="169"/>
      <c r="KK76" s="169"/>
      <c r="KL76" s="169"/>
      <c r="KM76" s="169"/>
      <c r="KN76" s="169"/>
      <c r="KO76" s="169"/>
      <c r="KP76" s="169"/>
      <c r="KQ76" s="169"/>
      <c r="KR76" s="169"/>
      <c r="KS76" s="169"/>
      <c r="KT76" s="169"/>
      <c r="KU76" s="169"/>
      <c r="KV76" s="169"/>
      <c r="KW76" s="169"/>
      <c r="KX76" s="169"/>
      <c r="KY76" s="169"/>
      <c r="KZ76" s="169"/>
      <c r="LA76" s="169"/>
      <c r="LB76" s="169"/>
      <c r="LC76" s="169"/>
      <c r="LD76" s="169"/>
      <c r="LE76" s="169"/>
      <c r="LF76" s="169"/>
      <c r="LG76" s="169"/>
      <c r="LH76" s="169"/>
      <c r="LI76" s="169"/>
      <c r="LJ76" s="169"/>
      <c r="LK76" s="169"/>
      <c r="LL76" s="169"/>
      <c r="LM76" s="169"/>
      <c r="LN76" s="169"/>
      <c r="LO76" s="169"/>
      <c r="LP76" s="169"/>
      <c r="LQ76" s="169"/>
      <c r="LR76" s="169"/>
      <c r="LS76" s="169"/>
      <c r="LT76" s="169"/>
      <c r="LU76" s="169"/>
      <c r="LV76" s="169"/>
      <c r="LW76" s="169"/>
      <c r="LX76" s="169"/>
      <c r="LY76" s="169"/>
      <c r="LZ76" s="169"/>
      <c r="MA76" s="169"/>
      <c r="MB76" s="169"/>
      <c r="MC76" s="169"/>
      <c r="MD76" s="169"/>
      <c r="ME76" s="169"/>
      <c r="MF76" s="169"/>
      <c r="MG76" s="169"/>
      <c r="MH76" s="169"/>
      <c r="MI76" s="169"/>
      <c r="MJ76" s="169"/>
      <c r="MK76" s="169"/>
      <c r="ML76" s="169"/>
      <c r="MM76" s="169"/>
      <c r="MN76" s="169"/>
      <c r="MO76" s="169"/>
      <c r="MP76" s="169"/>
      <c r="MQ76" s="169"/>
      <c r="MR76" s="169"/>
      <c r="MS76" s="169"/>
    </row>
    <row r="77" spans="1:357">
      <c r="A77" s="256">
        <v>3</v>
      </c>
      <c r="B77" s="254" t="s">
        <v>208</v>
      </c>
      <c r="C77" s="136" t="s">
        <v>183</v>
      </c>
      <c r="D77" s="110">
        <v>18</v>
      </c>
      <c r="E77" s="126"/>
      <c r="F77" s="127">
        <v>33</v>
      </c>
      <c r="G77" s="127"/>
      <c r="H77" s="127"/>
      <c r="I77" s="127"/>
      <c r="J77" s="128"/>
      <c r="K77" s="115"/>
      <c r="L77" s="107"/>
      <c r="M77" s="107">
        <v>3</v>
      </c>
      <c r="N77" s="113"/>
      <c r="O77" s="108"/>
      <c r="P77" s="107"/>
      <c r="Q77" s="107"/>
      <c r="R77" s="107"/>
      <c r="S77" s="107">
        <v>2</v>
      </c>
      <c r="T77" s="107"/>
      <c r="U77" s="107"/>
      <c r="V77" s="130"/>
      <c r="W77" s="114"/>
      <c r="X77" s="236">
        <f>SUM(D77:W77)</f>
        <v>56</v>
      </c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  <c r="HU77" s="169"/>
      <c r="HV77" s="169"/>
      <c r="HW77" s="169"/>
      <c r="HX77" s="169"/>
      <c r="HY77" s="169"/>
      <c r="HZ77" s="169"/>
      <c r="IA77" s="169"/>
      <c r="IB77" s="169"/>
      <c r="IC77" s="169"/>
      <c r="ID77" s="169"/>
      <c r="IE77" s="169"/>
      <c r="IF77" s="169"/>
      <c r="IG77" s="169"/>
      <c r="IH77" s="169"/>
      <c r="II77" s="169"/>
      <c r="IJ77" s="169"/>
      <c r="IK77" s="169"/>
      <c r="IL77" s="169"/>
      <c r="IM77" s="169"/>
      <c r="IN77" s="169"/>
      <c r="IO77" s="169"/>
      <c r="IP77" s="169"/>
      <c r="IQ77" s="169"/>
      <c r="IR77" s="169"/>
      <c r="IS77" s="169"/>
      <c r="IT77" s="169"/>
      <c r="IU77" s="169"/>
      <c r="IV77" s="169"/>
      <c r="IW77" s="169"/>
      <c r="IX77" s="169"/>
      <c r="IY77" s="169"/>
      <c r="IZ77" s="169"/>
      <c r="JA77" s="169"/>
      <c r="JB77" s="169"/>
      <c r="JC77" s="169"/>
      <c r="JD77" s="169"/>
      <c r="JE77" s="169"/>
      <c r="JF77" s="169"/>
      <c r="JG77" s="169"/>
      <c r="JH77" s="169"/>
      <c r="JI77" s="169"/>
      <c r="JJ77" s="169"/>
      <c r="JK77" s="169"/>
      <c r="JL77" s="169"/>
      <c r="JM77" s="169"/>
      <c r="JN77" s="169"/>
      <c r="JO77" s="169"/>
      <c r="JP77" s="169"/>
      <c r="JQ77" s="169"/>
      <c r="JR77" s="169"/>
      <c r="JS77" s="169"/>
      <c r="JT77" s="169"/>
      <c r="JU77" s="169"/>
      <c r="JV77" s="169"/>
      <c r="JW77" s="169"/>
      <c r="JX77" s="169"/>
      <c r="JY77" s="169"/>
      <c r="JZ77" s="169"/>
      <c r="KA77" s="169"/>
      <c r="KB77" s="169"/>
      <c r="KC77" s="169"/>
      <c r="KD77" s="169"/>
      <c r="KE77" s="169"/>
      <c r="KF77" s="169"/>
      <c r="KG77" s="169"/>
      <c r="KH77" s="169"/>
      <c r="KI77" s="169"/>
      <c r="KJ77" s="169"/>
      <c r="KK77" s="169"/>
      <c r="KL77" s="169"/>
      <c r="KM77" s="169"/>
      <c r="KN77" s="169"/>
      <c r="KO77" s="169"/>
      <c r="KP77" s="169"/>
      <c r="KQ77" s="169"/>
      <c r="KR77" s="169"/>
      <c r="KS77" s="169"/>
      <c r="KT77" s="169"/>
      <c r="KU77" s="169"/>
      <c r="KV77" s="169"/>
      <c r="KW77" s="169"/>
      <c r="KX77" s="169"/>
      <c r="KY77" s="169"/>
      <c r="KZ77" s="169"/>
      <c r="LA77" s="169"/>
      <c r="LB77" s="169"/>
      <c r="LC77" s="169"/>
      <c r="LD77" s="169"/>
      <c r="LE77" s="169"/>
      <c r="LF77" s="169"/>
      <c r="LG77" s="169"/>
      <c r="LH77" s="169"/>
      <c r="LI77" s="169"/>
      <c r="LJ77" s="169"/>
      <c r="LK77" s="169"/>
      <c r="LL77" s="169"/>
      <c r="LM77" s="169"/>
      <c r="LN77" s="169"/>
      <c r="LO77" s="169"/>
      <c r="LP77" s="169"/>
      <c r="LQ77" s="169"/>
      <c r="LR77" s="169"/>
      <c r="LS77" s="169"/>
      <c r="LT77" s="169"/>
      <c r="LU77" s="169"/>
      <c r="LV77" s="169"/>
      <c r="LW77" s="169"/>
      <c r="LX77" s="169"/>
      <c r="LY77" s="169"/>
      <c r="LZ77" s="169"/>
      <c r="MA77" s="169"/>
      <c r="MB77" s="169"/>
      <c r="MC77" s="169"/>
      <c r="MD77" s="169"/>
      <c r="ME77" s="169"/>
      <c r="MF77" s="169"/>
      <c r="MG77" s="169"/>
      <c r="MH77" s="169"/>
      <c r="MI77" s="169"/>
      <c r="MJ77" s="169"/>
      <c r="MK77" s="169"/>
      <c r="ML77" s="169"/>
      <c r="MM77" s="169"/>
      <c r="MN77" s="169"/>
      <c r="MO77" s="169"/>
      <c r="MP77" s="169"/>
      <c r="MQ77" s="169"/>
      <c r="MR77" s="169"/>
      <c r="MS77" s="169"/>
    </row>
    <row r="78" spans="1:357" s="150" customFormat="1" ht="9" customHeight="1">
      <c r="A78" s="140"/>
      <c r="B78" s="255"/>
      <c r="C78" s="140"/>
      <c r="D78" s="142"/>
      <c r="E78" s="159"/>
      <c r="F78" s="160"/>
      <c r="G78" s="160"/>
      <c r="H78" s="160"/>
      <c r="I78" s="160"/>
      <c r="J78" s="161"/>
      <c r="K78" s="147"/>
      <c r="L78" s="145"/>
      <c r="M78" s="145"/>
      <c r="N78" s="148"/>
      <c r="O78" s="144"/>
      <c r="P78" s="145"/>
      <c r="Q78" s="145"/>
      <c r="R78" s="145"/>
      <c r="S78" s="145"/>
      <c r="T78" s="145"/>
      <c r="U78" s="145"/>
      <c r="V78" s="146"/>
      <c r="W78" s="149"/>
      <c r="X78" s="132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  <c r="IW78" s="169"/>
      <c r="IX78" s="169"/>
      <c r="IY78" s="169"/>
      <c r="IZ78" s="169"/>
      <c r="JA78" s="169"/>
      <c r="JB78" s="169"/>
      <c r="JC78" s="169"/>
      <c r="JD78" s="169"/>
      <c r="JE78" s="169"/>
      <c r="JF78" s="169"/>
      <c r="JG78" s="169"/>
      <c r="JH78" s="169"/>
      <c r="JI78" s="169"/>
      <c r="JJ78" s="169"/>
      <c r="JK78" s="169"/>
      <c r="JL78" s="169"/>
      <c r="JM78" s="169"/>
      <c r="JN78" s="169"/>
      <c r="JO78" s="169"/>
      <c r="JP78" s="169"/>
      <c r="JQ78" s="169"/>
      <c r="JR78" s="169"/>
      <c r="JS78" s="169"/>
      <c r="JT78" s="169"/>
      <c r="JU78" s="169"/>
      <c r="JV78" s="169"/>
      <c r="JW78" s="169"/>
      <c r="JX78" s="169"/>
      <c r="JY78" s="169"/>
      <c r="JZ78" s="169"/>
      <c r="KA78" s="169"/>
      <c r="KB78" s="169"/>
      <c r="KC78" s="169"/>
      <c r="KD78" s="169"/>
      <c r="KE78" s="169"/>
      <c r="KF78" s="169"/>
      <c r="KG78" s="169"/>
      <c r="KH78" s="169"/>
      <c r="KI78" s="169"/>
      <c r="KJ78" s="169"/>
      <c r="KK78" s="169"/>
      <c r="KL78" s="169"/>
      <c r="KM78" s="169"/>
      <c r="KN78" s="169"/>
      <c r="KO78" s="169"/>
      <c r="KP78" s="169"/>
      <c r="KQ78" s="169"/>
      <c r="KR78" s="169"/>
      <c r="KS78" s="169"/>
      <c r="KT78" s="169"/>
      <c r="KU78" s="169"/>
      <c r="KV78" s="169"/>
      <c r="KW78" s="169"/>
      <c r="KX78" s="169"/>
      <c r="KY78" s="169"/>
      <c r="KZ78" s="169"/>
      <c r="LA78" s="169"/>
      <c r="LB78" s="169"/>
      <c r="LC78" s="169"/>
      <c r="LD78" s="169"/>
      <c r="LE78" s="169"/>
      <c r="LF78" s="169"/>
      <c r="LG78" s="169"/>
      <c r="LH78" s="169"/>
      <c r="LI78" s="169"/>
      <c r="LJ78" s="169"/>
      <c r="LK78" s="169"/>
      <c r="LL78" s="169"/>
      <c r="LM78" s="169"/>
      <c r="LN78" s="169"/>
      <c r="LO78" s="169"/>
      <c r="LP78" s="169"/>
      <c r="LQ78" s="169"/>
      <c r="LR78" s="169"/>
      <c r="LS78" s="169"/>
      <c r="LT78" s="169"/>
      <c r="LU78" s="169"/>
      <c r="LV78" s="169"/>
      <c r="LW78" s="169"/>
      <c r="LX78" s="169"/>
      <c r="LY78" s="169"/>
      <c r="LZ78" s="169"/>
      <c r="MA78" s="169"/>
      <c r="MB78" s="169"/>
      <c r="MC78" s="169"/>
      <c r="MD78" s="169"/>
      <c r="ME78" s="169"/>
      <c r="MF78" s="169"/>
      <c r="MG78" s="169"/>
      <c r="MH78" s="169"/>
      <c r="MI78" s="169"/>
      <c r="MJ78" s="169"/>
      <c r="MK78" s="169"/>
      <c r="ML78" s="169"/>
      <c r="MM78" s="169"/>
      <c r="MN78" s="169"/>
      <c r="MO78" s="169"/>
      <c r="MP78" s="169"/>
      <c r="MQ78" s="169"/>
      <c r="MR78" s="169"/>
      <c r="MS78" s="169"/>
    </row>
    <row r="79" spans="1:357" s="169" customFormat="1">
      <c r="A79" s="171">
        <v>1</v>
      </c>
      <c r="B79" s="212" t="s">
        <v>162</v>
      </c>
      <c r="C79" s="168" t="s">
        <v>182</v>
      </c>
      <c r="D79" s="118">
        <v>30</v>
      </c>
      <c r="E79" s="197"/>
      <c r="F79" s="198"/>
      <c r="G79" s="198"/>
      <c r="H79" s="198">
        <v>18</v>
      </c>
      <c r="I79" s="198">
        <v>10</v>
      </c>
      <c r="J79" s="199"/>
      <c r="K79" s="123"/>
      <c r="L79" s="121"/>
      <c r="M79" s="121">
        <v>6</v>
      </c>
      <c r="N79" s="124"/>
      <c r="O79" s="120"/>
      <c r="P79" s="121">
        <v>12</v>
      </c>
      <c r="Q79" s="121"/>
      <c r="R79" s="121"/>
      <c r="S79" s="121"/>
      <c r="T79" s="121">
        <v>5</v>
      </c>
      <c r="U79" s="121"/>
      <c r="V79" s="122"/>
      <c r="W79" s="125"/>
      <c r="X79" s="219">
        <f>SUM(D79:V79)</f>
        <v>81</v>
      </c>
    </row>
    <row r="80" spans="1:357" s="150" customFormat="1" ht="9" customHeight="1">
      <c r="A80" s="155"/>
      <c r="B80" s="183"/>
      <c r="C80" s="156"/>
      <c r="D80" s="157"/>
      <c r="E80" s="179"/>
      <c r="F80" s="160"/>
      <c r="G80" s="178"/>
      <c r="H80" s="160"/>
      <c r="I80" s="178"/>
      <c r="J80" s="180"/>
      <c r="K80" s="181"/>
      <c r="L80" s="178"/>
      <c r="M80" s="178"/>
      <c r="N80" s="182"/>
      <c r="O80" s="179"/>
      <c r="P80" s="160"/>
      <c r="Q80" s="160"/>
      <c r="R80" s="160"/>
      <c r="S80" s="178"/>
      <c r="T80" s="178"/>
      <c r="U80" s="178"/>
      <c r="V80" s="180"/>
      <c r="W80" s="183"/>
      <c r="X80" s="184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  <c r="MN80" s="169"/>
      <c r="MO80" s="169"/>
      <c r="MP80" s="169"/>
      <c r="MQ80" s="169"/>
      <c r="MR80" s="169"/>
      <c r="MS80" s="169"/>
    </row>
    <row r="81" spans="1:357" s="186" customFormat="1">
      <c r="A81" s="168">
        <v>1</v>
      </c>
      <c r="B81" s="212" t="s">
        <v>201</v>
      </c>
      <c r="C81" s="168" t="s">
        <v>191</v>
      </c>
      <c r="D81" s="125">
        <v>6</v>
      </c>
      <c r="E81" s="191"/>
      <c r="F81" s="121"/>
      <c r="G81" s="185"/>
      <c r="H81" s="121">
        <v>32</v>
      </c>
      <c r="I81" s="185"/>
      <c r="J81" s="185"/>
      <c r="K81" s="185"/>
      <c r="L81" s="185"/>
      <c r="M81" s="185"/>
      <c r="N81" s="187"/>
      <c r="O81" s="188"/>
      <c r="P81" s="121"/>
      <c r="Q81" s="121"/>
      <c r="R81" s="121"/>
      <c r="S81" s="185"/>
      <c r="T81" s="121">
        <v>2</v>
      </c>
      <c r="U81" s="185"/>
      <c r="V81" s="193"/>
      <c r="W81" s="191"/>
      <c r="X81" s="219">
        <f>SUM(D81:V81)</f>
        <v>40</v>
      </c>
      <c r="Y81" s="232"/>
      <c r="Z81" s="238"/>
      <c r="AA81" s="238"/>
      <c r="AB81" s="238"/>
      <c r="AC81" s="238"/>
      <c r="AD81" s="239"/>
    </row>
    <row r="82" spans="1:357" s="176" customFormat="1" ht="13.5" thickBot="1">
      <c r="A82" s="258">
        <v>2</v>
      </c>
      <c r="B82" s="257" t="s">
        <v>200</v>
      </c>
      <c r="C82" s="196" t="s">
        <v>191</v>
      </c>
      <c r="D82" s="171">
        <v>6</v>
      </c>
      <c r="E82" s="197"/>
      <c r="F82" s="198"/>
      <c r="G82" s="198">
        <v>6</v>
      </c>
      <c r="H82" s="198"/>
      <c r="I82" s="198"/>
      <c r="J82" s="199"/>
      <c r="K82" s="241"/>
      <c r="L82" s="198"/>
      <c r="M82" s="198"/>
      <c r="N82" s="242"/>
      <c r="O82" s="197"/>
      <c r="P82" s="198"/>
      <c r="Q82" s="198"/>
      <c r="R82" s="198"/>
      <c r="S82" s="198"/>
      <c r="T82" s="198">
        <v>4</v>
      </c>
      <c r="U82" s="198"/>
      <c r="V82" s="199"/>
      <c r="W82" s="174"/>
      <c r="X82" s="243">
        <f>SUM(D82:V82)</f>
        <v>16</v>
      </c>
      <c r="Y82" s="232"/>
      <c r="Z82" s="238"/>
      <c r="AA82" s="238"/>
      <c r="AB82" s="169"/>
      <c r="AC82" s="238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  <c r="IW82" s="169"/>
      <c r="IX82" s="169"/>
      <c r="IY82" s="169"/>
      <c r="IZ82" s="169"/>
      <c r="JA82" s="169"/>
      <c r="JB82" s="169"/>
      <c r="JC82" s="169"/>
      <c r="JD82" s="169"/>
      <c r="JE82" s="169"/>
      <c r="JF82" s="169"/>
      <c r="JG82" s="169"/>
      <c r="JH82" s="169"/>
      <c r="JI82" s="169"/>
      <c r="JJ82" s="169"/>
      <c r="JK82" s="169"/>
      <c r="JL82" s="169"/>
      <c r="JM82" s="169"/>
      <c r="JN82" s="169"/>
      <c r="JO82" s="169"/>
      <c r="JP82" s="169"/>
      <c r="JQ82" s="169"/>
      <c r="JR82" s="169"/>
      <c r="JS82" s="169"/>
      <c r="JT82" s="169"/>
      <c r="JU82" s="169"/>
      <c r="JV82" s="169"/>
      <c r="JW82" s="169"/>
      <c r="JX82" s="169"/>
      <c r="JY82" s="169"/>
      <c r="JZ82" s="169"/>
      <c r="KA82" s="169"/>
      <c r="KB82" s="169"/>
      <c r="KC82" s="169"/>
      <c r="KD82" s="169"/>
      <c r="KE82" s="169"/>
      <c r="KF82" s="169"/>
      <c r="KG82" s="169"/>
      <c r="KH82" s="169"/>
      <c r="KI82" s="169"/>
      <c r="KJ82" s="169"/>
      <c r="KK82" s="169"/>
      <c r="KL82" s="169"/>
      <c r="KM82" s="169"/>
      <c r="KN82" s="169"/>
      <c r="KO82" s="169"/>
      <c r="KP82" s="169"/>
      <c r="KQ82" s="169"/>
      <c r="KR82" s="169"/>
      <c r="KS82" s="169"/>
      <c r="KT82" s="169"/>
      <c r="KU82" s="169"/>
      <c r="KV82" s="169"/>
      <c r="KW82" s="169"/>
      <c r="KX82" s="169"/>
      <c r="KY82" s="169"/>
      <c r="KZ82" s="169"/>
      <c r="LA82" s="169"/>
      <c r="LB82" s="169"/>
      <c r="LC82" s="169"/>
      <c r="LD82" s="169"/>
      <c r="LE82" s="169"/>
      <c r="LF82" s="169"/>
      <c r="LG82" s="169"/>
      <c r="LH82" s="169"/>
      <c r="LI82" s="169"/>
      <c r="LJ82" s="169"/>
      <c r="LK82" s="169"/>
      <c r="LL82" s="169"/>
      <c r="LM82" s="169"/>
      <c r="LN82" s="169"/>
      <c r="LO82" s="169"/>
      <c r="LP82" s="169"/>
      <c r="LQ82" s="169"/>
      <c r="LR82" s="169"/>
      <c r="LS82" s="169"/>
      <c r="LT82" s="169"/>
      <c r="LU82" s="169"/>
      <c r="LV82" s="169"/>
      <c r="LW82" s="169"/>
      <c r="LX82" s="169"/>
      <c r="LY82" s="169"/>
      <c r="LZ82" s="169"/>
      <c r="MA82" s="169"/>
      <c r="MB82" s="169"/>
      <c r="MC82" s="169"/>
      <c r="MD82" s="169"/>
      <c r="ME82" s="169"/>
      <c r="MF82" s="169"/>
      <c r="MG82" s="169"/>
      <c r="MH82" s="169"/>
      <c r="MI82" s="169"/>
      <c r="MJ82" s="169"/>
      <c r="MK82" s="169"/>
      <c r="ML82" s="169"/>
      <c r="MM82" s="169"/>
      <c r="MN82" s="169"/>
      <c r="MO82" s="169"/>
      <c r="MP82" s="169"/>
      <c r="MQ82" s="169"/>
      <c r="MR82" s="169"/>
      <c r="MS82" s="169"/>
    </row>
    <row r="83" spans="1:357">
      <c r="A83" s="259"/>
      <c r="B83" s="246" t="s">
        <v>169</v>
      </c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69"/>
      <c r="JB83" s="169"/>
      <c r="JC83" s="169"/>
      <c r="JD83" s="169"/>
      <c r="JE83" s="169"/>
      <c r="JF83" s="169"/>
      <c r="JG83" s="169"/>
      <c r="JH83" s="169"/>
      <c r="JI83" s="169"/>
      <c r="JJ83" s="169"/>
      <c r="JK83" s="169"/>
      <c r="JL83" s="169"/>
      <c r="JM83" s="169"/>
      <c r="JN83" s="169"/>
      <c r="JO83" s="169"/>
      <c r="JP83" s="169"/>
      <c r="JQ83" s="169"/>
      <c r="JR83" s="169"/>
      <c r="JS83" s="169"/>
      <c r="JT83" s="169"/>
      <c r="JU83" s="169"/>
      <c r="JV83" s="169"/>
      <c r="JW83" s="169"/>
      <c r="JX83" s="169"/>
      <c r="JY83" s="169"/>
      <c r="JZ83" s="169"/>
      <c r="KA83" s="169"/>
      <c r="KB83" s="169"/>
      <c r="KC83" s="169"/>
      <c r="KD83" s="169"/>
      <c r="KE83" s="169"/>
      <c r="KF83" s="169"/>
      <c r="KG83" s="169"/>
      <c r="KH83" s="169"/>
      <c r="KI83" s="169"/>
      <c r="KJ83" s="169"/>
      <c r="KK83" s="169"/>
      <c r="KL83" s="169"/>
      <c r="KM83" s="169"/>
      <c r="KN83" s="169"/>
      <c r="KO83" s="169"/>
      <c r="KP83" s="169"/>
      <c r="KQ83" s="169"/>
      <c r="KR83" s="169"/>
      <c r="KS83" s="169"/>
      <c r="KT83" s="169"/>
      <c r="KU83" s="169"/>
      <c r="KV83" s="169"/>
      <c r="KW83" s="169"/>
      <c r="KX83" s="169"/>
      <c r="KY83" s="169"/>
      <c r="KZ83" s="169"/>
      <c r="LA83" s="169"/>
      <c r="LB83" s="169"/>
      <c r="LC83" s="169"/>
      <c r="LD83" s="169"/>
      <c r="LE83" s="169"/>
      <c r="LF83" s="169"/>
      <c r="LG83" s="169"/>
      <c r="LH83" s="169"/>
      <c r="LI83" s="169"/>
      <c r="LJ83" s="169"/>
      <c r="LK83" s="169"/>
      <c r="LL83" s="169"/>
      <c r="LM83" s="169"/>
      <c r="LN83" s="169"/>
      <c r="LO83" s="169"/>
      <c r="LP83" s="169"/>
      <c r="LQ83" s="169"/>
      <c r="LR83" s="169"/>
      <c r="LS83" s="169"/>
      <c r="LT83" s="169"/>
      <c r="LU83" s="169"/>
      <c r="LV83" s="169"/>
      <c r="LW83" s="169"/>
      <c r="LX83" s="169"/>
      <c r="LY83" s="169"/>
      <c r="LZ83" s="169"/>
      <c r="MA83" s="169"/>
      <c r="MB83" s="169"/>
      <c r="MC83" s="169"/>
      <c r="MD83" s="169"/>
      <c r="ME83" s="169"/>
      <c r="MF83" s="169"/>
      <c r="MG83" s="169"/>
      <c r="MH83" s="169"/>
      <c r="MI83" s="169"/>
      <c r="MJ83" s="169"/>
      <c r="MK83" s="169"/>
      <c r="ML83" s="169"/>
      <c r="MM83" s="169"/>
      <c r="MN83" s="169"/>
      <c r="MO83" s="169"/>
      <c r="MP83" s="169"/>
      <c r="MQ83" s="169"/>
      <c r="MR83" s="169"/>
      <c r="MS83" s="169"/>
    </row>
    <row r="84" spans="1:357">
      <c r="A84" s="135"/>
      <c r="B84" s="245" t="s">
        <v>196</v>
      </c>
      <c r="C84" s="245"/>
      <c r="D84" s="12"/>
      <c r="E84" s="190"/>
      <c r="F84" s="190"/>
      <c r="G84" s="190"/>
      <c r="H84" s="190"/>
      <c r="I84" s="190"/>
      <c r="J84" s="190"/>
      <c r="K84" s="190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90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  <c r="IW84" s="169"/>
      <c r="IX84" s="169"/>
      <c r="IY84" s="169"/>
      <c r="IZ84" s="169"/>
      <c r="JA84" s="169"/>
      <c r="JB84" s="169"/>
      <c r="JC84" s="169"/>
      <c r="JD84" s="169"/>
      <c r="JE84" s="169"/>
      <c r="JF84" s="169"/>
      <c r="JG84" s="169"/>
      <c r="JH84" s="169"/>
      <c r="JI84" s="169"/>
      <c r="JJ84" s="169"/>
      <c r="JK84" s="169"/>
      <c r="JL84" s="169"/>
      <c r="JM84" s="169"/>
      <c r="JN84" s="169"/>
      <c r="JO84" s="169"/>
      <c r="JP84" s="169"/>
      <c r="JQ84" s="169"/>
      <c r="JR84" s="169"/>
      <c r="JS84" s="169"/>
      <c r="JT84" s="169"/>
      <c r="JU84" s="169"/>
      <c r="JV84" s="169"/>
      <c r="JW84" s="169"/>
      <c r="JX84" s="169"/>
      <c r="JY84" s="169"/>
      <c r="JZ84" s="169"/>
      <c r="KA84" s="169"/>
      <c r="KB84" s="169"/>
      <c r="KC84" s="169"/>
      <c r="KD84" s="169"/>
      <c r="KE84" s="169"/>
      <c r="KF84" s="169"/>
      <c r="KG84" s="169"/>
      <c r="KH84" s="169"/>
      <c r="KI84" s="169"/>
      <c r="KJ84" s="169"/>
      <c r="KK84" s="169"/>
      <c r="KL84" s="169"/>
      <c r="KM84" s="169"/>
      <c r="KN84" s="169"/>
      <c r="KO84" s="169"/>
      <c r="KP84" s="169"/>
      <c r="KQ84" s="169"/>
      <c r="KR84" s="169"/>
      <c r="KS84" s="169"/>
      <c r="KT84" s="169"/>
      <c r="KU84" s="169"/>
      <c r="KV84" s="169"/>
      <c r="KW84" s="169"/>
      <c r="KX84" s="169"/>
      <c r="KY84" s="169"/>
      <c r="KZ84" s="169"/>
      <c r="LA84" s="169"/>
      <c r="LB84" s="169"/>
      <c r="LC84" s="169"/>
      <c r="LD84" s="169"/>
      <c r="LE84" s="169"/>
      <c r="LF84" s="169"/>
      <c r="LG84" s="169"/>
      <c r="LH84" s="169"/>
      <c r="LI84" s="169"/>
      <c r="LJ84" s="169"/>
      <c r="LK84" s="169"/>
      <c r="LL84" s="169"/>
      <c r="LM84" s="169"/>
      <c r="LN84" s="169"/>
      <c r="LO84" s="169"/>
      <c r="LP84" s="169"/>
      <c r="LQ84" s="169"/>
      <c r="LR84" s="169"/>
      <c r="LS84" s="169"/>
      <c r="LT84" s="169"/>
      <c r="LU84" s="169"/>
      <c r="LV84" s="169"/>
      <c r="LW84" s="169"/>
      <c r="LX84" s="169"/>
      <c r="LY84" s="169"/>
      <c r="LZ84" s="169"/>
      <c r="MA84" s="169"/>
      <c r="MB84" s="169"/>
      <c r="MC84" s="169"/>
      <c r="MD84" s="169"/>
      <c r="ME84" s="169"/>
      <c r="MF84" s="169"/>
      <c r="MG84" s="169"/>
      <c r="MH84" s="169"/>
      <c r="MI84" s="169"/>
      <c r="MJ84" s="169"/>
      <c r="MK84" s="169"/>
      <c r="ML84" s="169"/>
      <c r="MM84" s="169"/>
      <c r="MN84" s="169"/>
      <c r="MO84" s="169"/>
      <c r="MP84" s="169"/>
      <c r="MQ84" s="169"/>
      <c r="MR84" s="169"/>
      <c r="MS84" s="169"/>
    </row>
    <row r="85" spans="1:357">
      <c r="A85" s="135"/>
      <c r="B85" s="12" t="s">
        <v>193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90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  <c r="IW85" s="169"/>
      <c r="IX85" s="169"/>
      <c r="IY85" s="169"/>
      <c r="IZ85" s="169"/>
      <c r="JA85" s="169"/>
      <c r="JB85" s="169"/>
      <c r="JC85" s="169"/>
      <c r="JD85" s="169"/>
      <c r="JE85" s="169"/>
      <c r="JF85" s="169"/>
      <c r="JG85" s="169"/>
      <c r="JH85" s="169"/>
      <c r="JI85" s="169"/>
      <c r="JJ85" s="169"/>
      <c r="JK85" s="169"/>
      <c r="JL85" s="169"/>
      <c r="JM85" s="169"/>
      <c r="JN85" s="169"/>
      <c r="JO85" s="169"/>
      <c r="JP85" s="169"/>
      <c r="JQ85" s="169"/>
      <c r="JR85" s="169"/>
      <c r="JS85" s="169"/>
      <c r="JT85" s="169"/>
      <c r="JU85" s="169"/>
      <c r="JV85" s="169"/>
      <c r="JW85" s="169"/>
      <c r="JX85" s="169"/>
      <c r="JY85" s="169"/>
      <c r="JZ85" s="169"/>
      <c r="KA85" s="169"/>
      <c r="KB85" s="169"/>
      <c r="KC85" s="169"/>
      <c r="KD85" s="169"/>
      <c r="KE85" s="169"/>
      <c r="KF85" s="169"/>
      <c r="KG85" s="169"/>
      <c r="KH85" s="169"/>
      <c r="KI85" s="169"/>
      <c r="KJ85" s="169"/>
      <c r="KK85" s="169"/>
      <c r="KL85" s="169"/>
      <c r="KM85" s="169"/>
      <c r="KN85" s="169"/>
      <c r="KO85" s="169"/>
      <c r="KP85" s="169"/>
      <c r="KQ85" s="169"/>
      <c r="KR85" s="169"/>
      <c r="KS85" s="169"/>
      <c r="KT85" s="169"/>
      <c r="KU85" s="169"/>
      <c r="KV85" s="169"/>
      <c r="KW85" s="169"/>
      <c r="KX85" s="169"/>
      <c r="KY85" s="169"/>
      <c r="KZ85" s="169"/>
      <c r="LA85" s="169"/>
      <c r="LB85" s="169"/>
      <c r="LC85" s="169"/>
      <c r="LD85" s="169"/>
      <c r="LE85" s="169"/>
      <c r="LF85" s="169"/>
      <c r="LG85" s="169"/>
      <c r="LH85" s="169"/>
      <c r="LI85" s="169"/>
      <c r="LJ85" s="169"/>
      <c r="LK85" s="169"/>
      <c r="LL85" s="169"/>
      <c r="LM85" s="169"/>
      <c r="LN85" s="169"/>
      <c r="LO85" s="169"/>
      <c r="LP85" s="169"/>
      <c r="LQ85" s="169"/>
      <c r="LR85" s="169"/>
      <c r="LS85" s="169"/>
      <c r="LT85" s="169"/>
      <c r="LU85" s="169"/>
      <c r="LV85" s="169"/>
      <c r="LW85" s="169"/>
      <c r="LX85" s="169"/>
      <c r="LY85" s="169"/>
      <c r="LZ85" s="169"/>
      <c r="MA85" s="169"/>
      <c r="MB85" s="169"/>
      <c r="MC85" s="169"/>
      <c r="MD85" s="169"/>
      <c r="ME85" s="169"/>
      <c r="MF85" s="169"/>
      <c r="MG85" s="169"/>
      <c r="MH85" s="169"/>
      <c r="MI85" s="169"/>
      <c r="MJ85" s="169"/>
      <c r="MK85" s="169"/>
      <c r="ML85" s="169"/>
      <c r="MM85" s="169"/>
      <c r="MN85" s="169"/>
      <c r="MO85" s="169"/>
      <c r="MP85" s="169"/>
      <c r="MQ85" s="169"/>
      <c r="MR85" s="169"/>
      <c r="MS85" s="169"/>
    </row>
    <row r="86" spans="1:357">
      <c r="A86" s="135"/>
      <c r="B86" s="231" t="s">
        <v>222</v>
      </c>
      <c r="C86" s="12"/>
      <c r="D86" s="244" t="s">
        <v>99</v>
      </c>
      <c r="E86" s="244"/>
      <c r="F86" s="244"/>
      <c r="G86" s="244"/>
      <c r="H86" s="244"/>
      <c r="I86" s="244"/>
      <c r="J86" s="244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90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  <c r="KB86" s="169"/>
      <c r="KC86" s="169"/>
      <c r="KD86" s="169"/>
      <c r="KE86" s="169"/>
      <c r="KF86" s="169"/>
      <c r="KG86" s="169"/>
      <c r="KH86" s="169"/>
      <c r="KI86" s="169"/>
      <c r="KJ86" s="169"/>
      <c r="KK86" s="169"/>
      <c r="KL86" s="169"/>
      <c r="KM86" s="169"/>
      <c r="KN86" s="169"/>
      <c r="KO86" s="169"/>
      <c r="KP86" s="169"/>
      <c r="KQ86" s="169"/>
      <c r="KR86" s="169"/>
      <c r="KS86" s="169"/>
      <c r="KT86" s="169"/>
      <c r="KU86" s="169"/>
      <c r="KV86" s="169"/>
      <c r="KW86" s="169"/>
      <c r="KX86" s="169"/>
      <c r="KY86" s="169"/>
      <c r="KZ86" s="169"/>
      <c r="LA86" s="169"/>
      <c r="LB86" s="169"/>
      <c r="LC86" s="169"/>
      <c r="LD86" s="169"/>
      <c r="LE86" s="169"/>
      <c r="LF86" s="169"/>
      <c r="LG86" s="169"/>
      <c r="LH86" s="169"/>
      <c r="LI86" s="169"/>
      <c r="LJ86" s="169"/>
      <c r="LK86" s="169"/>
      <c r="LL86" s="169"/>
      <c r="LM86" s="169"/>
      <c r="LN86" s="169"/>
      <c r="LO86" s="169"/>
      <c r="LP86" s="169"/>
      <c r="LQ86" s="169"/>
      <c r="LR86" s="169"/>
      <c r="LS86" s="169"/>
      <c r="LT86" s="169"/>
      <c r="LU86" s="169"/>
      <c r="LV86" s="169"/>
      <c r="LW86" s="169"/>
      <c r="LX86" s="169"/>
      <c r="LY86" s="169"/>
      <c r="LZ86" s="169"/>
      <c r="MA86" s="169"/>
      <c r="MB86" s="169"/>
      <c r="MC86" s="169"/>
      <c r="MD86" s="169"/>
      <c r="ME86" s="169"/>
      <c r="MF86" s="169"/>
      <c r="MG86" s="169"/>
      <c r="MH86" s="169"/>
      <c r="MI86" s="169"/>
      <c r="MJ86" s="169"/>
      <c r="MK86" s="169"/>
      <c r="ML86" s="169"/>
      <c r="MM86" s="169"/>
      <c r="MN86" s="169"/>
      <c r="MO86" s="169"/>
      <c r="MP86" s="169"/>
      <c r="MQ86" s="169"/>
      <c r="MR86" s="169"/>
      <c r="MS86" s="169"/>
    </row>
    <row r="87" spans="1:357">
      <c r="A87" s="135"/>
      <c r="B87" s="12"/>
      <c r="C87" s="12"/>
      <c r="D87" s="267" t="s">
        <v>223</v>
      </c>
      <c r="E87" s="267"/>
      <c r="F87" s="267"/>
      <c r="G87" s="267"/>
      <c r="H87" s="267"/>
      <c r="I87" s="267"/>
      <c r="J87" s="26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90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  <c r="KB87" s="169"/>
      <c r="KC87" s="169"/>
      <c r="KD87" s="169"/>
      <c r="KE87" s="169"/>
      <c r="KF87" s="169"/>
      <c r="KG87" s="169"/>
      <c r="KH87" s="169"/>
      <c r="KI87" s="169"/>
      <c r="KJ87" s="169"/>
      <c r="KK87" s="169"/>
      <c r="KL87" s="169"/>
      <c r="KM87" s="169"/>
      <c r="KN87" s="169"/>
      <c r="KO87" s="169"/>
      <c r="KP87" s="169"/>
      <c r="KQ87" s="169"/>
      <c r="KR87" s="169"/>
      <c r="KS87" s="169"/>
      <c r="KT87" s="169"/>
      <c r="KU87" s="169"/>
      <c r="KV87" s="169"/>
      <c r="KW87" s="169"/>
      <c r="KX87" s="169"/>
      <c r="KY87" s="169"/>
      <c r="KZ87" s="169"/>
      <c r="LA87" s="169"/>
      <c r="LB87" s="169"/>
      <c r="LC87" s="169"/>
      <c r="LD87" s="169"/>
      <c r="LE87" s="169"/>
      <c r="LF87" s="169"/>
      <c r="LG87" s="169"/>
      <c r="LH87" s="169"/>
      <c r="LI87" s="169"/>
      <c r="LJ87" s="169"/>
      <c r="LK87" s="169"/>
      <c r="LL87" s="169"/>
      <c r="LM87" s="169"/>
      <c r="LN87" s="169"/>
      <c r="LO87" s="169"/>
      <c r="LP87" s="169"/>
      <c r="LQ87" s="169"/>
      <c r="LR87" s="169"/>
      <c r="LS87" s="169"/>
      <c r="LT87" s="169"/>
      <c r="LU87" s="169"/>
      <c r="LV87" s="169"/>
      <c r="LW87" s="169"/>
      <c r="LX87" s="169"/>
      <c r="LY87" s="169"/>
      <c r="LZ87" s="169"/>
      <c r="MA87" s="169"/>
      <c r="MB87" s="169"/>
      <c r="MC87" s="169"/>
      <c r="MD87" s="169"/>
      <c r="ME87" s="169"/>
      <c r="MF87" s="169"/>
      <c r="MG87" s="169"/>
      <c r="MH87" s="169"/>
      <c r="MI87" s="169"/>
      <c r="MJ87" s="169"/>
      <c r="MK87" s="169"/>
      <c r="ML87" s="169"/>
      <c r="MM87" s="169"/>
      <c r="MN87" s="169"/>
      <c r="MO87" s="169"/>
      <c r="MP87" s="169"/>
      <c r="MQ87" s="169"/>
      <c r="MR87" s="169"/>
      <c r="MS87" s="169"/>
    </row>
    <row r="88" spans="1:357">
      <c r="A88" s="135"/>
      <c r="B88" s="190"/>
      <c r="C88" s="190"/>
      <c r="D88" s="190"/>
      <c r="E88" s="190"/>
      <c r="F88" s="190"/>
      <c r="G88" s="190"/>
      <c r="H88" s="190"/>
      <c r="I88" s="12"/>
      <c r="J88" s="12"/>
      <c r="K88" s="12"/>
      <c r="L88" s="12"/>
      <c r="M88" s="12"/>
      <c r="N88" s="12"/>
      <c r="O88" s="190"/>
      <c r="P88" s="190"/>
      <c r="Q88" s="190"/>
      <c r="R88" s="190"/>
      <c r="S88" s="190"/>
      <c r="T88" s="12"/>
      <c r="U88" s="12"/>
      <c r="V88" s="12"/>
      <c r="W88" s="12"/>
      <c r="X88" s="190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  <c r="MN88" s="169"/>
      <c r="MO88" s="169"/>
      <c r="MP88" s="169"/>
      <c r="MQ88" s="169"/>
      <c r="MR88" s="169"/>
      <c r="MS88" s="169"/>
    </row>
    <row r="89" spans="1:357">
      <c r="A89" s="135"/>
      <c r="B89" s="19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90"/>
      <c r="P89" s="190"/>
      <c r="Q89" s="190"/>
      <c r="R89" s="190"/>
      <c r="S89" s="190"/>
      <c r="T89" s="12"/>
      <c r="U89" s="12"/>
      <c r="V89" s="12"/>
      <c r="W89" s="12"/>
      <c r="X89" s="190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  <c r="HP89" s="169"/>
      <c r="HQ89" s="169"/>
      <c r="HR89" s="169"/>
      <c r="HS89" s="169"/>
      <c r="HT89" s="169"/>
      <c r="HU89" s="169"/>
      <c r="HV89" s="169"/>
      <c r="HW89" s="169"/>
      <c r="HX89" s="169"/>
      <c r="HY89" s="169"/>
      <c r="HZ89" s="169"/>
      <c r="IA89" s="169"/>
      <c r="IB89" s="169"/>
      <c r="IC89" s="169"/>
      <c r="ID89" s="169"/>
      <c r="IE89" s="169"/>
      <c r="IF89" s="169"/>
      <c r="IG89" s="169"/>
      <c r="IH89" s="169"/>
      <c r="II89" s="169"/>
      <c r="IJ89" s="169"/>
      <c r="IK89" s="169"/>
      <c r="IL89" s="169"/>
      <c r="IM89" s="169"/>
      <c r="IN89" s="169"/>
      <c r="IO89" s="169"/>
      <c r="IP89" s="169"/>
      <c r="IQ89" s="169"/>
      <c r="IR89" s="169"/>
      <c r="IS89" s="169"/>
      <c r="IT89" s="169"/>
      <c r="IU89" s="169"/>
      <c r="IV89" s="169"/>
      <c r="IW89" s="169"/>
      <c r="IX89" s="169"/>
      <c r="IY89" s="169"/>
      <c r="IZ89" s="169"/>
      <c r="JA89" s="169"/>
      <c r="JB89" s="169"/>
      <c r="JC89" s="169"/>
      <c r="JD89" s="169"/>
      <c r="JE89" s="169"/>
      <c r="JF89" s="169"/>
      <c r="JG89" s="169"/>
      <c r="JH89" s="169"/>
      <c r="JI89" s="169"/>
      <c r="JJ89" s="169"/>
      <c r="JK89" s="169"/>
      <c r="JL89" s="169"/>
      <c r="JM89" s="169"/>
      <c r="JN89" s="169"/>
      <c r="JO89" s="169"/>
      <c r="JP89" s="169"/>
      <c r="JQ89" s="169"/>
      <c r="JR89" s="169"/>
      <c r="JS89" s="169"/>
      <c r="JT89" s="169"/>
      <c r="JU89" s="169"/>
      <c r="JV89" s="169"/>
      <c r="JW89" s="169"/>
      <c r="JX89" s="169"/>
      <c r="JY89" s="169"/>
      <c r="JZ89" s="169"/>
      <c r="KA89" s="169"/>
      <c r="KB89" s="169"/>
      <c r="KC89" s="169"/>
      <c r="KD89" s="169"/>
      <c r="KE89" s="169"/>
      <c r="KF89" s="169"/>
      <c r="KG89" s="169"/>
      <c r="KH89" s="169"/>
      <c r="KI89" s="169"/>
      <c r="KJ89" s="169"/>
      <c r="KK89" s="169"/>
      <c r="KL89" s="169"/>
      <c r="KM89" s="169"/>
      <c r="KN89" s="169"/>
      <c r="KO89" s="169"/>
      <c r="KP89" s="169"/>
      <c r="KQ89" s="169"/>
      <c r="KR89" s="169"/>
      <c r="KS89" s="169"/>
      <c r="KT89" s="169"/>
      <c r="KU89" s="169"/>
      <c r="KV89" s="169"/>
      <c r="KW89" s="169"/>
      <c r="KX89" s="169"/>
      <c r="KY89" s="169"/>
      <c r="KZ89" s="169"/>
      <c r="LA89" s="169"/>
      <c r="LB89" s="169"/>
      <c r="LC89" s="169"/>
      <c r="LD89" s="169"/>
      <c r="LE89" s="169"/>
      <c r="LF89" s="169"/>
      <c r="LG89" s="169"/>
      <c r="LH89" s="169"/>
      <c r="LI89" s="169"/>
      <c r="LJ89" s="169"/>
      <c r="LK89" s="169"/>
      <c r="LL89" s="169"/>
      <c r="LM89" s="169"/>
      <c r="LN89" s="169"/>
      <c r="LO89" s="169"/>
      <c r="LP89" s="169"/>
      <c r="LQ89" s="169"/>
      <c r="LR89" s="169"/>
      <c r="LS89" s="169"/>
      <c r="LT89" s="169"/>
      <c r="LU89" s="169"/>
      <c r="LV89" s="169"/>
      <c r="LW89" s="169"/>
      <c r="LX89" s="169"/>
      <c r="LY89" s="169"/>
      <c r="LZ89" s="169"/>
      <c r="MA89" s="169"/>
      <c r="MB89" s="169"/>
      <c r="MC89" s="169"/>
      <c r="MD89" s="169"/>
      <c r="ME89" s="169"/>
      <c r="MF89" s="169"/>
      <c r="MG89" s="169"/>
      <c r="MH89" s="169"/>
      <c r="MI89" s="169"/>
      <c r="MJ89" s="169"/>
      <c r="MK89" s="169"/>
      <c r="ML89" s="169"/>
      <c r="MM89" s="169"/>
      <c r="MN89" s="169"/>
      <c r="MO89" s="169"/>
      <c r="MP89" s="169"/>
      <c r="MQ89" s="169"/>
      <c r="MR89" s="169"/>
      <c r="MS89" s="169"/>
    </row>
    <row r="90" spans="1:357">
      <c r="A90" s="189"/>
      <c r="B90" s="190"/>
      <c r="C90" s="190"/>
      <c r="D90" s="190"/>
      <c r="E90" s="190"/>
      <c r="F90" s="190"/>
      <c r="G90" s="190"/>
      <c r="H90" s="190"/>
      <c r="I90" s="190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  <c r="MN90" s="169"/>
      <c r="MO90" s="169"/>
      <c r="MP90" s="169"/>
      <c r="MQ90" s="169"/>
      <c r="MR90" s="169"/>
      <c r="MS90" s="169"/>
    </row>
    <row r="91" spans="1:357"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  <c r="HP91" s="169"/>
      <c r="HQ91" s="169"/>
      <c r="HR91" s="169"/>
      <c r="HS91" s="169"/>
      <c r="HT91" s="169"/>
      <c r="HU91" s="169"/>
      <c r="HV91" s="169"/>
      <c r="HW91" s="169"/>
      <c r="HX91" s="169"/>
      <c r="HY91" s="169"/>
      <c r="HZ91" s="169"/>
      <c r="IA91" s="169"/>
      <c r="IB91" s="169"/>
      <c r="IC91" s="169"/>
      <c r="ID91" s="169"/>
      <c r="IE91" s="169"/>
      <c r="IF91" s="169"/>
      <c r="IG91" s="169"/>
      <c r="IH91" s="169"/>
      <c r="II91" s="169"/>
      <c r="IJ91" s="169"/>
      <c r="IK91" s="169"/>
      <c r="IL91" s="169"/>
      <c r="IM91" s="169"/>
      <c r="IN91" s="169"/>
      <c r="IO91" s="169"/>
      <c r="IP91" s="169"/>
      <c r="IQ91" s="169"/>
      <c r="IR91" s="169"/>
      <c r="IS91" s="169"/>
      <c r="IT91" s="169"/>
      <c r="IU91" s="169"/>
      <c r="IV91" s="169"/>
      <c r="IW91" s="169"/>
      <c r="IX91" s="169"/>
      <c r="IY91" s="169"/>
      <c r="IZ91" s="169"/>
      <c r="JA91" s="169"/>
      <c r="JB91" s="169"/>
      <c r="JC91" s="169"/>
      <c r="JD91" s="169"/>
      <c r="JE91" s="169"/>
      <c r="JF91" s="169"/>
      <c r="JG91" s="169"/>
      <c r="JH91" s="169"/>
      <c r="JI91" s="169"/>
      <c r="JJ91" s="169"/>
      <c r="JK91" s="169"/>
      <c r="JL91" s="169"/>
      <c r="JM91" s="169"/>
      <c r="JN91" s="169"/>
      <c r="JO91" s="169"/>
      <c r="JP91" s="169"/>
      <c r="JQ91" s="169"/>
      <c r="JR91" s="169"/>
      <c r="JS91" s="169"/>
      <c r="JT91" s="169"/>
      <c r="JU91" s="169"/>
      <c r="JV91" s="169"/>
      <c r="JW91" s="169"/>
      <c r="JX91" s="169"/>
      <c r="JY91" s="169"/>
      <c r="JZ91" s="169"/>
      <c r="KA91" s="169"/>
      <c r="KB91" s="169"/>
      <c r="KC91" s="169"/>
      <c r="KD91" s="169"/>
      <c r="KE91" s="169"/>
      <c r="KF91" s="169"/>
      <c r="KG91" s="169"/>
      <c r="KH91" s="169"/>
      <c r="KI91" s="169"/>
      <c r="KJ91" s="169"/>
      <c r="KK91" s="169"/>
      <c r="KL91" s="169"/>
      <c r="KM91" s="169"/>
      <c r="KN91" s="169"/>
      <c r="KO91" s="169"/>
      <c r="KP91" s="169"/>
      <c r="KQ91" s="169"/>
      <c r="KR91" s="169"/>
      <c r="KS91" s="169"/>
      <c r="KT91" s="169"/>
      <c r="KU91" s="169"/>
      <c r="KV91" s="169"/>
      <c r="KW91" s="169"/>
      <c r="KX91" s="169"/>
      <c r="KY91" s="169"/>
      <c r="KZ91" s="169"/>
      <c r="LA91" s="169"/>
      <c r="LB91" s="169"/>
      <c r="LC91" s="169"/>
      <c r="LD91" s="169"/>
      <c r="LE91" s="169"/>
      <c r="LF91" s="169"/>
      <c r="LG91" s="169"/>
      <c r="LH91" s="169"/>
      <c r="LI91" s="169"/>
      <c r="LJ91" s="169"/>
      <c r="LK91" s="169"/>
      <c r="LL91" s="169"/>
      <c r="LM91" s="169"/>
      <c r="LN91" s="169"/>
      <c r="LO91" s="169"/>
      <c r="LP91" s="169"/>
      <c r="LQ91" s="169"/>
      <c r="LR91" s="169"/>
      <c r="LS91" s="169"/>
      <c r="LT91" s="169"/>
      <c r="LU91" s="169"/>
      <c r="LV91" s="169"/>
      <c r="LW91" s="169"/>
      <c r="LX91" s="169"/>
      <c r="LY91" s="169"/>
      <c r="LZ91" s="169"/>
      <c r="MA91" s="169"/>
      <c r="MB91" s="169"/>
      <c r="MC91" s="169"/>
      <c r="MD91" s="169"/>
      <c r="ME91" s="169"/>
      <c r="MF91" s="169"/>
      <c r="MG91" s="169"/>
      <c r="MH91" s="169"/>
      <c r="MI91" s="169"/>
      <c r="MJ91" s="169"/>
      <c r="MK91" s="169"/>
      <c r="ML91" s="169"/>
      <c r="MM91" s="169"/>
      <c r="MN91" s="169"/>
      <c r="MO91" s="169"/>
      <c r="MP91" s="169"/>
      <c r="MQ91" s="169"/>
      <c r="MR91" s="169"/>
      <c r="MS91" s="169"/>
    </row>
    <row r="92" spans="1:357"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  <c r="IW92" s="169"/>
      <c r="IX92" s="169"/>
      <c r="IY92" s="169"/>
      <c r="IZ92" s="169"/>
      <c r="JA92" s="169"/>
      <c r="JB92" s="169"/>
      <c r="JC92" s="169"/>
      <c r="JD92" s="169"/>
      <c r="JE92" s="169"/>
      <c r="JF92" s="169"/>
      <c r="JG92" s="169"/>
      <c r="JH92" s="169"/>
      <c r="JI92" s="169"/>
      <c r="JJ92" s="169"/>
      <c r="JK92" s="169"/>
      <c r="JL92" s="169"/>
      <c r="JM92" s="169"/>
      <c r="JN92" s="169"/>
      <c r="JO92" s="169"/>
      <c r="JP92" s="169"/>
      <c r="JQ92" s="169"/>
      <c r="JR92" s="169"/>
      <c r="JS92" s="169"/>
      <c r="JT92" s="169"/>
      <c r="JU92" s="169"/>
      <c r="JV92" s="169"/>
      <c r="JW92" s="169"/>
      <c r="JX92" s="169"/>
      <c r="JY92" s="169"/>
      <c r="JZ92" s="169"/>
      <c r="KA92" s="169"/>
      <c r="KB92" s="169"/>
      <c r="KC92" s="169"/>
      <c r="KD92" s="169"/>
      <c r="KE92" s="169"/>
      <c r="KF92" s="169"/>
      <c r="KG92" s="169"/>
      <c r="KH92" s="169"/>
      <c r="KI92" s="169"/>
      <c r="KJ92" s="169"/>
      <c r="KK92" s="169"/>
      <c r="KL92" s="169"/>
      <c r="KM92" s="169"/>
      <c r="KN92" s="169"/>
      <c r="KO92" s="169"/>
      <c r="KP92" s="169"/>
      <c r="KQ92" s="169"/>
      <c r="KR92" s="169"/>
      <c r="KS92" s="169"/>
      <c r="KT92" s="169"/>
      <c r="KU92" s="169"/>
      <c r="KV92" s="169"/>
      <c r="KW92" s="169"/>
      <c r="KX92" s="169"/>
      <c r="KY92" s="169"/>
      <c r="KZ92" s="169"/>
      <c r="LA92" s="169"/>
      <c r="LB92" s="169"/>
      <c r="LC92" s="169"/>
      <c r="LD92" s="169"/>
      <c r="LE92" s="169"/>
      <c r="LF92" s="169"/>
      <c r="LG92" s="169"/>
      <c r="LH92" s="169"/>
      <c r="LI92" s="169"/>
      <c r="LJ92" s="169"/>
      <c r="LK92" s="169"/>
      <c r="LL92" s="169"/>
      <c r="LM92" s="169"/>
      <c r="LN92" s="169"/>
      <c r="LO92" s="169"/>
      <c r="LP92" s="169"/>
      <c r="LQ92" s="169"/>
      <c r="LR92" s="169"/>
      <c r="LS92" s="169"/>
      <c r="LT92" s="169"/>
      <c r="LU92" s="169"/>
      <c r="LV92" s="169"/>
      <c r="LW92" s="169"/>
      <c r="LX92" s="169"/>
      <c r="LY92" s="169"/>
      <c r="LZ92" s="169"/>
      <c r="MA92" s="169"/>
      <c r="MB92" s="169"/>
      <c r="MC92" s="169"/>
      <c r="MD92" s="169"/>
      <c r="ME92" s="169"/>
      <c r="MF92" s="169"/>
      <c r="MG92" s="169"/>
      <c r="MH92" s="169"/>
      <c r="MI92" s="169"/>
      <c r="MJ92" s="169"/>
      <c r="MK92" s="169"/>
      <c r="ML92" s="169"/>
      <c r="MM92" s="169"/>
      <c r="MN92" s="169"/>
      <c r="MO92" s="169"/>
      <c r="MP92" s="169"/>
      <c r="MQ92" s="169"/>
      <c r="MR92" s="169"/>
      <c r="MS92" s="169"/>
    </row>
    <row r="93" spans="1:357"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  <c r="IW93" s="169"/>
      <c r="IX93" s="169"/>
      <c r="IY93" s="169"/>
      <c r="IZ93" s="169"/>
      <c r="JA93" s="169"/>
      <c r="JB93" s="169"/>
      <c r="JC93" s="169"/>
      <c r="JD93" s="169"/>
      <c r="JE93" s="169"/>
      <c r="JF93" s="169"/>
      <c r="JG93" s="169"/>
      <c r="JH93" s="169"/>
      <c r="JI93" s="169"/>
      <c r="JJ93" s="169"/>
      <c r="JK93" s="169"/>
      <c r="JL93" s="169"/>
      <c r="JM93" s="169"/>
      <c r="JN93" s="169"/>
      <c r="JO93" s="169"/>
      <c r="JP93" s="169"/>
      <c r="JQ93" s="169"/>
      <c r="JR93" s="169"/>
      <c r="JS93" s="169"/>
      <c r="JT93" s="169"/>
      <c r="JU93" s="169"/>
      <c r="JV93" s="169"/>
      <c r="JW93" s="169"/>
      <c r="JX93" s="169"/>
      <c r="JY93" s="169"/>
      <c r="JZ93" s="169"/>
      <c r="KA93" s="169"/>
      <c r="KB93" s="169"/>
      <c r="KC93" s="169"/>
      <c r="KD93" s="169"/>
      <c r="KE93" s="169"/>
      <c r="KF93" s="169"/>
      <c r="KG93" s="169"/>
      <c r="KH93" s="169"/>
      <c r="KI93" s="169"/>
      <c r="KJ93" s="169"/>
      <c r="KK93" s="169"/>
      <c r="KL93" s="169"/>
      <c r="KM93" s="169"/>
      <c r="KN93" s="169"/>
      <c r="KO93" s="169"/>
      <c r="KP93" s="169"/>
      <c r="KQ93" s="169"/>
      <c r="KR93" s="169"/>
      <c r="KS93" s="169"/>
      <c r="KT93" s="169"/>
      <c r="KU93" s="169"/>
      <c r="KV93" s="169"/>
      <c r="KW93" s="169"/>
      <c r="KX93" s="169"/>
      <c r="KY93" s="169"/>
      <c r="KZ93" s="169"/>
      <c r="LA93" s="169"/>
      <c r="LB93" s="169"/>
      <c r="LC93" s="169"/>
      <c r="LD93" s="169"/>
      <c r="LE93" s="169"/>
      <c r="LF93" s="169"/>
      <c r="LG93" s="169"/>
      <c r="LH93" s="169"/>
      <c r="LI93" s="169"/>
      <c r="LJ93" s="169"/>
      <c r="LK93" s="169"/>
      <c r="LL93" s="169"/>
      <c r="LM93" s="169"/>
      <c r="LN93" s="169"/>
      <c r="LO93" s="169"/>
      <c r="LP93" s="169"/>
      <c r="LQ93" s="169"/>
      <c r="LR93" s="169"/>
      <c r="LS93" s="169"/>
      <c r="LT93" s="169"/>
      <c r="LU93" s="169"/>
      <c r="LV93" s="169"/>
      <c r="LW93" s="169"/>
      <c r="LX93" s="169"/>
      <c r="LY93" s="169"/>
      <c r="LZ93" s="169"/>
      <c r="MA93" s="169"/>
      <c r="MB93" s="169"/>
      <c r="MC93" s="169"/>
      <c r="MD93" s="169"/>
      <c r="ME93" s="169"/>
      <c r="MF93" s="169"/>
      <c r="MG93" s="169"/>
      <c r="MH93" s="169"/>
      <c r="MI93" s="169"/>
      <c r="MJ93" s="169"/>
      <c r="MK93" s="169"/>
      <c r="ML93" s="169"/>
      <c r="MM93" s="169"/>
      <c r="MN93" s="169"/>
      <c r="MO93" s="169"/>
      <c r="MP93" s="169"/>
      <c r="MQ93" s="169"/>
      <c r="MR93" s="169"/>
      <c r="MS93" s="169"/>
    </row>
    <row r="94" spans="1:357"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  <c r="MN94" s="169"/>
      <c r="MO94" s="169"/>
      <c r="MP94" s="169"/>
      <c r="MQ94" s="169"/>
      <c r="MR94" s="169"/>
      <c r="MS94" s="169"/>
    </row>
    <row r="95" spans="1:357"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  <c r="IW95" s="169"/>
      <c r="IX95" s="169"/>
      <c r="IY95" s="169"/>
      <c r="IZ95" s="169"/>
      <c r="JA95" s="169"/>
      <c r="JB95" s="169"/>
      <c r="JC95" s="169"/>
      <c r="JD95" s="169"/>
      <c r="JE95" s="169"/>
      <c r="JF95" s="169"/>
      <c r="JG95" s="169"/>
      <c r="JH95" s="169"/>
      <c r="JI95" s="169"/>
      <c r="JJ95" s="169"/>
      <c r="JK95" s="169"/>
      <c r="JL95" s="169"/>
      <c r="JM95" s="169"/>
      <c r="JN95" s="169"/>
      <c r="JO95" s="169"/>
      <c r="JP95" s="169"/>
      <c r="JQ95" s="169"/>
      <c r="JR95" s="169"/>
      <c r="JS95" s="169"/>
      <c r="JT95" s="169"/>
      <c r="JU95" s="169"/>
      <c r="JV95" s="169"/>
      <c r="JW95" s="169"/>
      <c r="JX95" s="169"/>
      <c r="JY95" s="169"/>
      <c r="JZ95" s="169"/>
      <c r="KA95" s="169"/>
      <c r="KB95" s="169"/>
      <c r="KC95" s="169"/>
      <c r="KD95" s="169"/>
      <c r="KE95" s="169"/>
      <c r="KF95" s="169"/>
      <c r="KG95" s="169"/>
      <c r="KH95" s="169"/>
      <c r="KI95" s="169"/>
      <c r="KJ95" s="169"/>
      <c r="KK95" s="169"/>
      <c r="KL95" s="169"/>
      <c r="KM95" s="169"/>
      <c r="KN95" s="169"/>
      <c r="KO95" s="169"/>
      <c r="KP95" s="169"/>
      <c r="KQ95" s="169"/>
      <c r="KR95" s="169"/>
      <c r="KS95" s="169"/>
      <c r="KT95" s="169"/>
      <c r="KU95" s="169"/>
      <c r="KV95" s="169"/>
      <c r="KW95" s="169"/>
      <c r="KX95" s="169"/>
      <c r="KY95" s="169"/>
      <c r="KZ95" s="169"/>
      <c r="LA95" s="169"/>
      <c r="LB95" s="169"/>
      <c r="LC95" s="169"/>
      <c r="LD95" s="169"/>
      <c r="LE95" s="169"/>
      <c r="LF95" s="169"/>
      <c r="LG95" s="169"/>
      <c r="LH95" s="169"/>
      <c r="LI95" s="169"/>
      <c r="LJ95" s="169"/>
      <c r="LK95" s="169"/>
      <c r="LL95" s="169"/>
      <c r="LM95" s="169"/>
      <c r="LN95" s="169"/>
      <c r="LO95" s="169"/>
      <c r="LP95" s="169"/>
      <c r="LQ95" s="169"/>
      <c r="LR95" s="169"/>
      <c r="LS95" s="169"/>
      <c r="LT95" s="169"/>
      <c r="LU95" s="169"/>
      <c r="LV95" s="169"/>
      <c r="LW95" s="169"/>
      <c r="LX95" s="169"/>
      <c r="LY95" s="169"/>
      <c r="LZ95" s="169"/>
      <c r="MA95" s="169"/>
      <c r="MB95" s="169"/>
      <c r="MC95" s="169"/>
      <c r="MD95" s="169"/>
      <c r="ME95" s="169"/>
      <c r="MF95" s="169"/>
      <c r="MG95" s="169"/>
      <c r="MH95" s="169"/>
      <c r="MI95" s="169"/>
      <c r="MJ95" s="169"/>
      <c r="MK95" s="169"/>
      <c r="ML95" s="169"/>
      <c r="MM95" s="169"/>
      <c r="MN95" s="169"/>
      <c r="MO95" s="169"/>
      <c r="MP95" s="169"/>
      <c r="MQ95" s="169"/>
      <c r="MR95" s="169"/>
      <c r="MS95" s="169"/>
    </row>
    <row r="96" spans="1:357"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  <c r="MN96" s="169"/>
      <c r="MO96" s="169"/>
      <c r="MP96" s="169"/>
      <c r="MQ96" s="169"/>
      <c r="MR96" s="169"/>
      <c r="MS96" s="169"/>
    </row>
    <row r="97" spans="25:357"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  <c r="MN97" s="169"/>
      <c r="MO97" s="169"/>
      <c r="MP97" s="169"/>
      <c r="MQ97" s="169"/>
      <c r="MR97" s="169"/>
      <c r="MS97" s="169"/>
    </row>
    <row r="98" spans="25:357"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  <c r="IW98" s="169"/>
      <c r="IX98" s="169"/>
      <c r="IY98" s="169"/>
      <c r="IZ98" s="169"/>
      <c r="JA98" s="169"/>
      <c r="JB98" s="169"/>
      <c r="JC98" s="169"/>
      <c r="JD98" s="169"/>
      <c r="JE98" s="169"/>
      <c r="JF98" s="169"/>
      <c r="JG98" s="169"/>
      <c r="JH98" s="169"/>
      <c r="JI98" s="169"/>
      <c r="JJ98" s="169"/>
      <c r="JK98" s="169"/>
      <c r="JL98" s="169"/>
      <c r="JM98" s="169"/>
      <c r="JN98" s="169"/>
      <c r="JO98" s="169"/>
      <c r="JP98" s="169"/>
      <c r="JQ98" s="169"/>
      <c r="JR98" s="169"/>
      <c r="JS98" s="169"/>
      <c r="JT98" s="169"/>
      <c r="JU98" s="169"/>
      <c r="JV98" s="169"/>
      <c r="JW98" s="169"/>
      <c r="JX98" s="169"/>
      <c r="JY98" s="169"/>
      <c r="JZ98" s="169"/>
      <c r="KA98" s="169"/>
      <c r="KB98" s="169"/>
      <c r="KC98" s="169"/>
      <c r="KD98" s="169"/>
      <c r="KE98" s="169"/>
      <c r="KF98" s="169"/>
      <c r="KG98" s="169"/>
      <c r="KH98" s="169"/>
      <c r="KI98" s="169"/>
      <c r="KJ98" s="169"/>
      <c r="KK98" s="169"/>
      <c r="KL98" s="169"/>
      <c r="KM98" s="169"/>
      <c r="KN98" s="169"/>
      <c r="KO98" s="169"/>
      <c r="KP98" s="169"/>
      <c r="KQ98" s="169"/>
      <c r="KR98" s="169"/>
      <c r="KS98" s="169"/>
      <c r="KT98" s="169"/>
      <c r="KU98" s="169"/>
      <c r="KV98" s="169"/>
      <c r="KW98" s="169"/>
      <c r="KX98" s="169"/>
      <c r="KY98" s="169"/>
      <c r="KZ98" s="169"/>
      <c r="LA98" s="169"/>
      <c r="LB98" s="169"/>
      <c r="LC98" s="169"/>
      <c r="LD98" s="169"/>
      <c r="LE98" s="169"/>
      <c r="LF98" s="169"/>
      <c r="LG98" s="169"/>
      <c r="LH98" s="169"/>
      <c r="LI98" s="169"/>
      <c r="LJ98" s="169"/>
      <c r="LK98" s="169"/>
      <c r="LL98" s="169"/>
      <c r="LM98" s="169"/>
      <c r="LN98" s="169"/>
      <c r="LO98" s="169"/>
      <c r="LP98" s="169"/>
      <c r="LQ98" s="169"/>
      <c r="LR98" s="169"/>
      <c r="LS98" s="169"/>
      <c r="LT98" s="169"/>
      <c r="LU98" s="169"/>
      <c r="LV98" s="169"/>
      <c r="LW98" s="169"/>
      <c r="LX98" s="169"/>
      <c r="LY98" s="169"/>
      <c r="LZ98" s="169"/>
      <c r="MA98" s="169"/>
      <c r="MB98" s="169"/>
      <c r="MC98" s="169"/>
      <c r="MD98" s="169"/>
      <c r="ME98" s="169"/>
      <c r="MF98" s="169"/>
      <c r="MG98" s="169"/>
      <c r="MH98" s="169"/>
      <c r="MI98" s="169"/>
      <c r="MJ98" s="169"/>
      <c r="MK98" s="169"/>
      <c r="ML98" s="169"/>
      <c r="MM98" s="169"/>
      <c r="MN98" s="169"/>
      <c r="MO98" s="169"/>
      <c r="MP98" s="169"/>
      <c r="MQ98" s="169"/>
      <c r="MR98" s="169"/>
      <c r="MS98" s="169"/>
    </row>
    <row r="99" spans="25:357"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169"/>
      <c r="JQ99" s="169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169"/>
      <c r="LF99" s="169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  <c r="MN99" s="169"/>
      <c r="MO99" s="169"/>
      <c r="MP99" s="169"/>
      <c r="MQ99" s="169"/>
      <c r="MR99" s="169"/>
      <c r="MS99" s="169"/>
    </row>
    <row r="100" spans="25:357"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169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169"/>
      <c r="LF100" s="169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  <c r="MN100" s="169"/>
      <c r="MO100" s="169"/>
      <c r="MP100" s="169"/>
      <c r="MQ100" s="169"/>
      <c r="MR100" s="169"/>
      <c r="MS100" s="169"/>
    </row>
    <row r="101" spans="25:357"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169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169"/>
      <c r="LF101" s="169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  <c r="MN101" s="169"/>
      <c r="MO101" s="169"/>
      <c r="MP101" s="169"/>
      <c r="MQ101" s="169"/>
      <c r="MR101" s="169"/>
      <c r="MS101" s="169"/>
    </row>
    <row r="102" spans="25:357"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169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169"/>
      <c r="LF102" s="169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  <c r="MN102" s="169"/>
      <c r="MO102" s="169"/>
      <c r="MP102" s="169"/>
      <c r="MQ102" s="169"/>
      <c r="MR102" s="169"/>
      <c r="MS102" s="169"/>
    </row>
    <row r="103" spans="25:357"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169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169"/>
      <c r="LF103" s="169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  <c r="MN103" s="169"/>
      <c r="MO103" s="169"/>
      <c r="MP103" s="169"/>
      <c r="MQ103" s="169"/>
      <c r="MR103" s="169"/>
      <c r="MS103" s="169"/>
    </row>
    <row r="104" spans="25:357"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  <c r="MN104" s="169"/>
      <c r="MO104" s="169"/>
      <c r="MP104" s="169"/>
      <c r="MQ104" s="169"/>
      <c r="MR104" s="169"/>
      <c r="MS104" s="169"/>
    </row>
    <row r="105" spans="25:357"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169"/>
      <c r="IL105" s="169"/>
      <c r="IM105" s="169"/>
      <c r="IN105" s="169"/>
      <c r="IO105" s="169"/>
      <c r="IP105" s="169"/>
      <c r="IQ105" s="169"/>
      <c r="IR105" s="169"/>
      <c r="IS105" s="169"/>
      <c r="IT105" s="169"/>
      <c r="IU105" s="169"/>
      <c r="IV105" s="169"/>
      <c r="IW105" s="169"/>
      <c r="IX105" s="169"/>
      <c r="IY105" s="169"/>
      <c r="IZ105" s="169"/>
      <c r="JA105" s="169"/>
      <c r="JB105" s="169"/>
      <c r="JC105" s="169"/>
      <c r="JD105" s="169"/>
      <c r="JE105" s="169"/>
      <c r="JF105" s="169"/>
      <c r="JG105" s="169"/>
      <c r="JH105" s="169"/>
      <c r="JI105" s="169"/>
      <c r="JJ105" s="169"/>
      <c r="JK105" s="169"/>
      <c r="JL105" s="169"/>
      <c r="JM105" s="169"/>
      <c r="JN105" s="169"/>
      <c r="JO105" s="169"/>
      <c r="JP105" s="169"/>
      <c r="JQ105" s="169"/>
      <c r="JR105" s="169"/>
      <c r="JS105" s="169"/>
      <c r="JT105" s="169"/>
      <c r="JU105" s="169"/>
      <c r="JV105" s="169"/>
      <c r="JW105" s="169"/>
      <c r="JX105" s="169"/>
      <c r="JY105" s="169"/>
      <c r="JZ105" s="169"/>
      <c r="KA105" s="169"/>
      <c r="KB105" s="169"/>
      <c r="KC105" s="169"/>
      <c r="KD105" s="169"/>
      <c r="KE105" s="169"/>
      <c r="KF105" s="169"/>
      <c r="KG105" s="169"/>
      <c r="KH105" s="169"/>
      <c r="KI105" s="169"/>
      <c r="KJ105" s="169"/>
      <c r="KK105" s="169"/>
      <c r="KL105" s="169"/>
      <c r="KM105" s="169"/>
      <c r="KN105" s="169"/>
      <c r="KO105" s="169"/>
      <c r="KP105" s="169"/>
      <c r="KQ105" s="169"/>
      <c r="KR105" s="169"/>
      <c r="KS105" s="169"/>
      <c r="KT105" s="169"/>
      <c r="KU105" s="169"/>
      <c r="KV105" s="169"/>
      <c r="KW105" s="169"/>
      <c r="KX105" s="169"/>
      <c r="KY105" s="169"/>
      <c r="KZ105" s="169"/>
      <c r="LA105" s="169"/>
      <c r="LB105" s="169"/>
      <c r="LC105" s="169"/>
      <c r="LD105" s="169"/>
      <c r="LE105" s="169"/>
      <c r="LF105" s="169"/>
      <c r="LG105" s="169"/>
      <c r="LH105" s="169"/>
      <c r="LI105" s="169"/>
      <c r="LJ105" s="169"/>
      <c r="LK105" s="169"/>
      <c r="LL105" s="169"/>
      <c r="LM105" s="169"/>
      <c r="LN105" s="169"/>
      <c r="LO105" s="169"/>
      <c r="LP105" s="169"/>
      <c r="LQ105" s="169"/>
      <c r="LR105" s="169"/>
      <c r="LS105" s="169"/>
      <c r="LT105" s="169"/>
      <c r="LU105" s="169"/>
      <c r="LV105" s="169"/>
      <c r="LW105" s="169"/>
      <c r="LX105" s="169"/>
      <c r="LY105" s="169"/>
      <c r="LZ105" s="169"/>
      <c r="MA105" s="169"/>
      <c r="MB105" s="169"/>
      <c r="MC105" s="169"/>
      <c r="MD105" s="169"/>
      <c r="ME105" s="169"/>
      <c r="MF105" s="169"/>
      <c r="MG105" s="169"/>
      <c r="MH105" s="169"/>
      <c r="MI105" s="169"/>
      <c r="MJ105" s="169"/>
      <c r="MK105" s="169"/>
      <c r="ML105" s="169"/>
      <c r="MM105" s="169"/>
      <c r="MN105" s="169"/>
      <c r="MO105" s="169"/>
      <c r="MP105" s="169"/>
      <c r="MQ105" s="169"/>
      <c r="MR105" s="169"/>
      <c r="MS105" s="169"/>
    </row>
    <row r="106" spans="25:357"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  <c r="LC106" s="169"/>
      <c r="LD106" s="169"/>
      <c r="LE106" s="169"/>
      <c r="LF106" s="169"/>
      <c r="LG106" s="169"/>
      <c r="LH106" s="169"/>
      <c r="LI106" s="169"/>
      <c r="LJ106" s="169"/>
      <c r="LK106" s="169"/>
      <c r="LL106" s="169"/>
      <c r="LM106" s="169"/>
      <c r="LN106" s="169"/>
      <c r="LO106" s="169"/>
      <c r="LP106" s="169"/>
      <c r="LQ106" s="169"/>
      <c r="LR106" s="169"/>
      <c r="LS106" s="169"/>
      <c r="LT106" s="169"/>
      <c r="LU106" s="169"/>
      <c r="LV106" s="169"/>
      <c r="LW106" s="169"/>
      <c r="LX106" s="169"/>
      <c r="LY106" s="169"/>
      <c r="LZ106" s="169"/>
      <c r="MA106" s="169"/>
      <c r="MB106" s="169"/>
      <c r="MC106" s="169"/>
      <c r="MD106" s="169"/>
      <c r="ME106" s="169"/>
      <c r="MF106" s="169"/>
      <c r="MG106" s="169"/>
      <c r="MH106" s="169"/>
      <c r="MI106" s="169"/>
      <c r="MJ106" s="169"/>
      <c r="MK106" s="169"/>
      <c r="ML106" s="169"/>
      <c r="MM106" s="169"/>
      <c r="MN106" s="169"/>
      <c r="MO106" s="169"/>
      <c r="MP106" s="169"/>
      <c r="MQ106" s="169"/>
      <c r="MR106" s="169"/>
      <c r="MS106" s="169"/>
    </row>
    <row r="107" spans="25:357"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  <c r="IW107" s="169"/>
      <c r="IX107" s="169"/>
      <c r="IY107" s="169"/>
      <c r="IZ107" s="169"/>
      <c r="JA107" s="169"/>
      <c r="JB107" s="169"/>
      <c r="JC107" s="169"/>
      <c r="JD107" s="169"/>
      <c r="JE107" s="169"/>
      <c r="JF107" s="169"/>
      <c r="JG107" s="169"/>
      <c r="JH107" s="169"/>
      <c r="JI107" s="169"/>
      <c r="JJ107" s="169"/>
      <c r="JK107" s="169"/>
      <c r="JL107" s="169"/>
      <c r="JM107" s="169"/>
      <c r="JN107" s="169"/>
      <c r="JO107" s="169"/>
      <c r="JP107" s="169"/>
      <c r="JQ107" s="169"/>
      <c r="JR107" s="169"/>
      <c r="JS107" s="169"/>
      <c r="JT107" s="169"/>
      <c r="JU107" s="169"/>
      <c r="JV107" s="169"/>
      <c r="JW107" s="169"/>
      <c r="JX107" s="169"/>
      <c r="JY107" s="169"/>
      <c r="JZ107" s="169"/>
      <c r="KA107" s="169"/>
      <c r="KB107" s="169"/>
      <c r="KC107" s="169"/>
      <c r="KD107" s="169"/>
      <c r="KE107" s="169"/>
      <c r="KF107" s="169"/>
      <c r="KG107" s="169"/>
      <c r="KH107" s="169"/>
      <c r="KI107" s="169"/>
      <c r="KJ107" s="169"/>
      <c r="KK107" s="169"/>
      <c r="KL107" s="169"/>
      <c r="KM107" s="169"/>
      <c r="KN107" s="169"/>
      <c r="KO107" s="169"/>
      <c r="KP107" s="169"/>
      <c r="KQ107" s="169"/>
      <c r="KR107" s="169"/>
      <c r="KS107" s="169"/>
      <c r="KT107" s="169"/>
      <c r="KU107" s="169"/>
      <c r="KV107" s="169"/>
      <c r="KW107" s="169"/>
      <c r="KX107" s="169"/>
      <c r="KY107" s="169"/>
      <c r="KZ107" s="169"/>
      <c r="LA107" s="169"/>
      <c r="LB107" s="169"/>
      <c r="LC107" s="169"/>
      <c r="LD107" s="169"/>
      <c r="LE107" s="169"/>
      <c r="LF107" s="169"/>
      <c r="LG107" s="169"/>
      <c r="LH107" s="169"/>
      <c r="LI107" s="169"/>
      <c r="LJ107" s="169"/>
      <c r="LK107" s="169"/>
      <c r="LL107" s="169"/>
      <c r="LM107" s="169"/>
      <c r="LN107" s="169"/>
      <c r="LO107" s="169"/>
      <c r="LP107" s="169"/>
      <c r="LQ107" s="169"/>
      <c r="LR107" s="169"/>
      <c r="LS107" s="169"/>
      <c r="LT107" s="169"/>
      <c r="LU107" s="169"/>
      <c r="LV107" s="169"/>
      <c r="LW107" s="169"/>
      <c r="LX107" s="169"/>
      <c r="LY107" s="169"/>
      <c r="LZ107" s="169"/>
      <c r="MA107" s="169"/>
      <c r="MB107" s="169"/>
      <c r="MC107" s="169"/>
      <c r="MD107" s="169"/>
      <c r="ME107" s="169"/>
      <c r="MF107" s="169"/>
      <c r="MG107" s="169"/>
      <c r="MH107" s="169"/>
      <c r="MI107" s="169"/>
      <c r="MJ107" s="169"/>
      <c r="MK107" s="169"/>
      <c r="ML107" s="169"/>
      <c r="MM107" s="169"/>
      <c r="MN107" s="169"/>
      <c r="MO107" s="169"/>
      <c r="MP107" s="169"/>
      <c r="MQ107" s="169"/>
      <c r="MR107" s="169"/>
      <c r="MS107" s="169"/>
    </row>
    <row r="108" spans="25:357"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  <c r="IW108" s="169"/>
      <c r="IX108" s="169"/>
      <c r="IY108" s="169"/>
      <c r="IZ108" s="169"/>
      <c r="JA108" s="169"/>
      <c r="JB108" s="169"/>
      <c r="JC108" s="169"/>
      <c r="JD108" s="169"/>
      <c r="JE108" s="169"/>
      <c r="JF108" s="169"/>
      <c r="JG108" s="169"/>
      <c r="JH108" s="169"/>
      <c r="JI108" s="169"/>
      <c r="JJ108" s="169"/>
      <c r="JK108" s="169"/>
      <c r="JL108" s="169"/>
      <c r="JM108" s="169"/>
      <c r="JN108" s="169"/>
      <c r="JO108" s="169"/>
      <c r="JP108" s="169"/>
      <c r="JQ108" s="169"/>
      <c r="JR108" s="169"/>
      <c r="JS108" s="169"/>
      <c r="JT108" s="169"/>
      <c r="JU108" s="169"/>
      <c r="JV108" s="169"/>
      <c r="JW108" s="169"/>
      <c r="JX108" s="169"/>
      <c r="JY108" s="169"/>
      <c r="JZ108" s="169"/>
      <c r="KA108" s="169"/>
      <c r="KB108" s="169"/>
      <c r="KC108" s="169"/>
      <c r="KD108" s="169"/>
      <c r="KE108" s="169"/>
      <c r="KF108" s="169"/>
      <c r="KG108" s="169"/>
      <c r="KH108" s="169"/>
      <c r="KI108" s="169"/>
      <c r="KJ108" s="169"/>
      <c r="KK108" s="169"/>
      <c r="KL108" s="169"/>
      <c r="KM108" s="169"/>
      <c r="KN108" s="169"/>
      <c r="KO108" s="169"/>
      <c r="KP108" s="169"/>
      <c r="KQ108" s="169"/>
      <c r="KR108" s="169"/>
      <c r="KS108" s="169"/>
      <c r="KT108" s="169"/>
      <c r="KU108" s="169"/>
      <c r="KV108" s="169"/>
      <c r="KW108" s="169"/>
      <c r="KX108" s="169"/>
      <c r="KY108" s="169"/>
      <c r="KZ108" s="169"/>
      <c r="LA108" s="169"/>
      <c r="LB108" s="169"/>
      <c r="LC108" s="169"/>
      <c r="LD108" s="169"/>
      <c r="LE108" s="169"/>
      <c r="LF108" s="169"/>
      <c r="LG108" s="169"/>
      <c r="LH108" s="169"/>
      <c r="LI108" s="169"/>
      <c r="LJ108" s="169"/>
      <c r="LK108" s="169"/>
      <c r="LL108" s="169"/>
      <c r="LM108" s="169"/>
      <c r="LN108" s="169"/>
      <c r="LO108" s="169"/>
      <c r="LP108" s="169"/>
      <c r="LQ108" s="169"/>
      <c r="LR108" s="169"/>
      <c r="LS108" s="169"/>
      <c r="LT108" s="169"/>
      <c r="LU108" s="169"/>
      <c r="LV108" s="169"/>
      <c r="LW108" s="169"/>
      <c r="LX108" s="169"/>
      <c r="LY108" s="169"/>
      <c r="LZ108" s="169"/>
      <c r="MA108" s="169"/>
      <c r="MB108" s="169"/>
      <c r="MC108" s="169"/>
      <c r="MD108" s="169"/>
      <c r="ME108" s="169"/>
      <c r="MF108" s="169"/>
      <c r="MG108" s="169"/>
      <c r="MH108" s="169"/>
      <c r="MI108" s="169"/>
      <c r="MJ108" s="169"/>
      <c r="MK108" s="169"/>
      <c r="ML108" s="169"/>
      <c r="MM108" s="169"/>
      <c r="MN108" s="169"/>
      <c r="MO108" s="169"/>
      <c r="MP108" s="169"/>
      <c r="MQ108" s="169"/>
      <c r="MR108" s="169"/>
      <c r="MS108" s="169"/>
    </row>
    <row r="109" spans="25:357"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  <c r="LC109" s="169"/>
      <c r="LD109" s="169"/>
      <c r="LE109" s="169"/>
      <c r="LF109" s="169"/>
      <c r="LG109" s="169"/>
      <c r="LH109" s="169"/>
      <c r="LI109" s="169"/>
      <c r="LJ109" s="169"/>
      <c r="LK109" s="169"/>
      <c r="LL109" s="169"/>
      <c r="LM109" s="169"/>
      <c r="LN109" s="169"/>
      <c r="LO109" s="169"/>
      <c r="LP109" s="169"/>
      <c r="LQ109" s="169"/>
      <c r="LR109" s="169"/>
      <c r="LS109" s="169"/>
      <c r="LT109" s="169"/>
      <c r="LU109" s="169"/>
      <c r="LV109" s="169"/>
      <c r="LW109" s="169"/>
      <c r="LX109" s="169"/>
      <c r="LY109" s="169"/>
      <c r="LZ109" s="169"/>
      <c r="MA109" s="169"/>
      <c r="MB109" s="169"/>
      <c r="MC109" s="169"/>
      <c r="MD109" s="169"/>
      <c r="ME109" s="169"/>
      <c r="MF109" s="169"/>
      <c r="MG109" s="169"/>
      <c r="MH109" s="169"/>
      <c r="MI109" s="169"/>
      <c r="MJ109" s="169"/>
      <c r="MK109" s="169"/>
      <c r="ML109" s="169"/>
      <c r="MM109" s="169"/>
      <c r="MN109" s="169"/>
      <c r="MO109" s="169"/>
      <c r="MP109" s="169"/>
      <c r="MQ109" s="169"/>
      <c r="MR109" s="169"/>
      <c r="MS109" s="169"/>
    </row>
    <row r="110" spans="25:357"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  <c r="MN110" s="169"/>
      <c r="MO110" s="169"/>
      <c r="MP110" s="169"/>
      <c r="MQ110" s="169"/>
      <c r="MR110" s="169"/>
      <c r="MS110" s="169"/>
    </row>
    <row r="111" spans="25:357"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  <c r="MN111" s="169"/>
      <c r="MO111" s="169"/>
      <c r="MP111" s="169"/>
      <c r="MQ111" s="169"/>
      <c r="MR111" s="169"/>
      <c r="MS111" s="169"/>
    </row>
    <row r="112" spans="25:357"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  <c r="MN112" s="169"/>
      <c r="MO112" s="169"/>
      <c r="MP112" s="169"/>
      <c r="MQ112" s="169"/>
      <c r="MR112" s="169"/>
      <c r="MS112" s="169"/>
    </row>
    <row r="113" spans="25:357"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  <c r="MN113" s="169"/>
      <c r="MO113" s="169"/>
      <c r="MP113" s="169"/>
      <c r="MQ113" s="169"/>
      <c r="MR113" s="169"/>
      <c r="MS113" s="169"/>
    </row>
    <row r="114" spans="25:357"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  <c r="IW114" s="169"/>
      <c r="IX114" s="169"/>
      <c r="IY114" s="169"/>
      <c r="IZ114" s="169"/>
      <c r="JA114" s="169"/>
      <c r="JB114" s="169"/>
      <c r="JC114" s="169"/>
      <c r="JD114" s="169"/>
      <c r="JE114" s="169"/>
      <c r="JF114" s="169"/>
      <c r="JG114" s="169"/>
      <c r="JH114" s="169"/>
      <c r="JI114" s="169"/>
      <c r="JJ114" s="169"/>
      <c r="JK114" s="169"/>
      <c r="JL114" s="169"/>
      <c r="JM114" s="169"/>
      <c r="JN114" s="169"/>
      <c r="JO114" s="169"/>
      <c r="JP114" s="169"/>
      <c r="JQ114" s="169"/>
      <c r="JR114" s="169"/>
      <c r="JS114" s="169"/>
      <c r="JT114" s="169"/>
      <c r="JU114" s="169"/>
      <c r="JV114" s="169"/>
      <c r="JW114" s="169"/>
      <c r="JX114" s="169"/>
      <c r="JY114" s="169"/>
      <c r="JZ114" s="169"/>
      <c r="KA114" s="169"/>
      <c r="KB114" s="169"/>
      <c r="KC114" s="169"/>
      <c r="KD114" s="169"/>
      <c r="KE114" s="169"/>
      <c r="KF114" s="169"/>
      <c r="KG114" s="169"/>
      <c r="KH114" s="169"/>
      <c r="KI114" s="169"/>
      <c r="KJ114" s="169"/>
      <c r="KK114" s="169"/>
      <c r="KL114" s="169"/>
      <c r="KM114" s="169"/>
      <c r="KN114" s="169"/>
      <c r="KO114" s="169"/>
      <c r="KP114" s="169"/>
      <c r="KQ114" s="169"/>
      <c r="KR114" s="169"/>
      <c r="KS114" s="169"/>
      <c r="KT114" s="169"/>
      <c r="KU114" s="169"/>
      <c r="KV114" s="169"/>
      <c r="KW114" s="169"/>
      <c r="KX114" s="169"/>
      <c r="KY114" s="169"/>
      <c r="KZ114" s="169"/>
      <c r="LA114" s="169"/>
      <c r="LB114" s="169"/>
      <c r="LC114" s="169"/>
      <c r="LD114" s="169"/>
      <c r="LE114" s="169"/>
      <c r="LF114" s="169"/>
      <c r="LG114" s="169"/>
      <c r="LH114" s="169"/>
      <c r="LI114" s="169"/>
      <c r="LJ114" s="169"/>
      <c r="LK114" s="169"/>
      <c r="LL114" s="169"/>
      <c r="LM114" s="169"/>
      <c r="LN114" s="169"/>
      <c r="LO114" s="169"/>
      <c r="LP114" s="169"/>
      <c r="LQ114" s="169"/>
      <c r="LR114" s="169"/>
      <c r="LS114" s="169"/>
      <c r="LT114" s="169"/>
      <c r="LU114" s="169"/>
      <c r="LV114" s="169"/>
      <c r="LW114" s="169"/>
      <c r="LX114" s="169"/>
      <c r="LY114" s="169"/>
      <c r="LZ114" s="169"/>
      <c r="MA114" s="169"/>
      <c r="MB114" s="169"/>
      <c r="MC114" s="169"/>
      <c r="MD114" s="169"/>
      <c r="ME114" s="169"/>
      <c r="MF114" s="169"/>
      <c r="MG114" s="169"/>
      <c r="MH114" s="169"/>
      <c r="MI114" s="169"/>
      <c r="MJ114" s="169"/>
      <c r="MK114" s="169"/>
      <c r="ML114" s="169"/>
      <c r="MM114" s="169"/>
      <c r="MN114" s="169"/>
      <c r="MO114" s="169"/>
      <c r="MP114" s="169"/>
      <c r="MQ114" s="169"/>
      <c r="MR114" s="169"/>
      <c r="MS114" s="169"/>
    </row>
    <row r="115" spans="25:357"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  <c r="LC115" s="169"/>
      <c r="LD115" s="169"/>
      <c r="LE115" s="169"/>
      <c r="LF115" s="169"/>
      <c r="LG115" s="169"/>
      <c r="LH115" s="169"/>
      <c r="LI115" s="169"/>
      <c r="LJ115" s="169"/>
      <c r="LK115" s="169"/>
      <c r="LL115" s="169"/>
      <c r="LM115" s="169"/>
      <c r="LN115" s="169"/>
      <c r="LO115" s="169"/>
      <c r="LP115" s="169"/>
      <c r="LQ115" s="169"/>
      <c r="LR115" s="169"/>
      <c r="LS115" s="169"/>
      <c r="LT115" s="169"/>
      <c r="LU115" s="169"/>
      <c r="LV115" s="169"/>
      <c r="LW115" s="169"/>
      <c r="LX115" s="169"/>
      <c r="LY115" s="169"/>
      <c r="LZ115" s="169"/>
      <c r="MA115" s="169"/>
      <c r="MB115" s="169"/>
      <c r="MC115" s="169"/>
      <c r="MD115" s="169"/>
      <c r="ME115" s="169"/>
      <c r="MF115" s="169"/>
      <c r="MG115" s="169"/>
      <c r="MH115" s="169"/>
      <c r="MI115" s="169"/>
      <c r="MJ115" s="169"/>
      <c r="MK115" s="169"/>
      <c r="ML115" s="169"/>
      <c r="MM115" s="169"/>
      <c r="MN115" s="169"/>
      <c r="MO115" s="169"/>
      <c r="MP115" s="169"/>
      <c r="MQ115" s="169"/>
      <c r="MR115" s="169"/>
      <c r="MS115" s="169"/>
    </row>
    <row r="116" spans="25:357"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  <c r="LC116" s="169"/>
      <c r="LD116" s="169"/>
      <c r="LE116" s="169"/>
      <c r="LF116" s="169"/>
      <c r="LG116" s="169"/>
      <c r="LH116" s="169"/>
      <c r="LI116" s="169"/>
      <c r="LJ116" s="169"/>
      <c r="LK116" s="169"/>
      <c r="LL116" s="169"/>
      <c r="LM116" s="169"/>
      <c r="LN116" s="169"/>
      <c r="LO116" s="169"/>
      <c r="LP116" s="169"/>
      <c r="LQ116" s="169"/>
      <c r="LR116" s="169"/>
      <c r="LS116" s="169"/>
      <c r="LT116" s="169"/>
      <c r="LU116" s="169"/>
      <c r="LV116" s="169"/>
      <c r="LW116" s="169"/>
      <c r="LX116" s="169"/>
      <c r="LY116" s="169"/>
      <c r="LZ116" s="169"/>
      <c r="MA116" s="169"/>
      <c r="MB116" s="169"/>
      <c r="MC116" s="169"/>
      <c r="MD116" s="169"/>
      <c r="ME116" s="169"/>
      <c r="MF116" s="169"/>
      <c r="MG116" s="169"/>
      <c r="MH116" s="169"/>
      <c r="MI116" s="169"/>
      <c r="MJ116" s="169"/>
      <c r="MK116" s="169"/>
      <c r="ML116" s="169"/>
      <c r="MM116" s="169"/>
      <c r="MN116" s="169"/>
      <c r="MO116" s="169"/>
      <c r="MP116" s="169"/>
      <c r="MQ116" s="169"/>
      <c r="MR116" s="169"/>
      <c r="MS116" s="169"/>
    </row>
    <row r="117" spans="25:357"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169"/>
      <c r="KQ117" s="169"/>
      <c r="KR117" s="169"/>
      <c r="KS117" s="169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169"/>
      <c r="LE117" s="169"/>
      <c r="LF117" s="169"/>
      <c r="LG117" s="169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169"/>
      <c r="LS117" s="169"/>
      <c r="LT117" s="169"/>
      <c r="LU117" s="169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169"/>
      <c r="MG117" s="169"/>
      <c r="MH117" s="169"/>
      <c r="MI117" s="169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</row>
    <row r="118" spans="25:357"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  <c r="KH118" s="169"/>
      <c r="KI118" s="169"/>
      <c r="KJ118" s="169"/>
      <c r="KK118" s="169"/>
      <c r="KL118" s="169"/>
      <c r="KM118" s="169"/>
      <c r="KN118" s="169"/>
      <c r="KO118" s="169"/>
      <c r="KP118" s="169"/>
      <c r="KQ118" s="169"/>
      <c r="KR118" s="169"/>
      <c r="KS118" s="169"/>
      <c r="KT118" s="169"/>
      <c r="KU118" s="169"/>
      <c r="KV118" s="169"/>
      <c r="KW118" s="169"/>
      <c r="KX118" s="169"/>
      <c r="KY118" s="169"/>
      <c r="KZ118" s="169"/>
      <c r="LA118" s="169"/>
      <c r="LB118" s="169"/>
      <c r="LC118" s="169"/>
      <c r="LD118" s="169"/>
      <c r="LE118" s="169"/>
      <c r="LF118" s="169"/>
      <c r="LG118" s="169"/>
      <c r="LH118" s="169"/>
      <c r="LI118" s="169"/>
      <c r="LJ118" s="169"/>
      <c r="LK118" s="169"/>
      <c r="LL118" s="169"/>
      <c r="LM118" s="169"/>
      <c r="LN118" s="169"/>
      <c r="LO118" s="169"/>
      <c r="LP118" s="169"/>
      <c r="LQ118" s="169"/>
      <c r="LR118" s="169"/>
      <c r="LS118" s="169"/>
      <c r="LT118" s="169"/>
      <c r="LU118" s="169"/>
      <c r="LV118" s="169"/>
      <c r="LW118" s="169"/>
      <c r="LX118" s="169"/>
      <c r="LY118" s="169"/>
      <c r="LZ118" s="169"/>
      <c r="MA118" s="169"/>
      <c r="MB118" s="169"/>
      <c r="MC118" s="169"/>
      <c r="MD118" s="169"/>
      <c r="ME118" s="169"/>
      <c r="MF118" s="169"/>
      <c r="MG118" s="169"/>
      <c r="MH118" s="169"/>
      <c r="MI118" s="169"/>
      <c r="MJ118" s="169"/>
      <c r="MK118" s="169"/>
      <c r="ML118" s="169"/>
      <c r="MM118" s="169"/>
      <c r="MN118" s="169"/>
      <c r="MO118" s="169"/>
      <c r="MP118" s="169"/>
      <c r="MQ118" s="169"/>
      <c r="MR118" s="169"/>
      <c r="MS118" s="169"/>
    </row>
    <row r="119" spans="25:357"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  <c r="KH119" s="169"/>
      <c r="KI119" s="169"/>
      <c r="KJ119" s="169"/>
      <c r="KK119" s="169"/>
      <c r="KL119" s="169"/>
      <c r="KM119" s="169"/>
      <c r="KN119" s="169"/>
      <c r="KO119" s="169"/>
      <c r="KP119" s="169"/>
      <c r="KQ119" s="169"/>
      <c r="KR119" s="169"/>
      <c r="KS119" s="169"/>
      <c r="KT119" s="169"/>
      <c r="KU119" s="169"/>
      <c r="KV119" s="169"/>
      <c r="KW119" s="169"/>
      <c r="KX119" s="169"/>
      <c r="KY119" s="169"/>
      <c r="KZ119" s="169"/>
      <c r="LA119" s="169"/>
      <c r="LB119" s="169"/>
      <c r="LC119" s="169"/>
      <c r="LD119" s="169"/>
      <c r="LE119" s="169"/>
      <c r="LF119" s="169"/>
      <c r="LG119" s="169"/>
      <c r="LH119" s="169"/>
      <c r="LI119" s="169"/>
      <c r="LJ119" s="169"/>
      <c r="LK119" s="169"/>
      <c r="LL119" s="169"/>
      <c r="LM119" s="169"/>
      <c r="LN119" s="169"/>
      <c r="LO119" s="169"/>
      <c r="LP119" s="169"/>
      <c r="LQ119" s="169"/>
      <c r="LR119" s="169"/>
      <c r="LS119" s="169"/>
      <c r="LT119" s="169"/>
      <c r="LU119" s="169"/>
      <c r="LV119" s="169"/>
      <c r="LW119" s="169"/>
      <c r="LX119" s="169"/>
      <c r="LY119" s="169"/>
      <c r="LZ119" s="169"/>
      <c r="MA119" s="169"/>
      <c r="MB119" s="169"/>
      <c r="MC119" s="169"/>
      <c r="MD119" s="169"/>
      <c r="ME119" s="169"/>
      <c r="MF119" s="169"/>
      <c r="MG119" s="169"/>
      <c r="MH119" s="169"/>
      <c r="MI119" s="169"/>
      <c r="MJ119" s="169"/>
      <c r="MK119" s="169"/>
      <c r="ML119" s="169"/>
      <c r="MM119" s="169"/>
      <c r="MN119" s="169"/>
      <c r="MO119" s="169"/>
      <c r="MP119" s="169"/>
      <c r="MQ119" s="169"/>
      <c r="MR119" s="169"/>
      <c r="MS119" s="169"/>
    </row>
    <row r="120" spans="25:357"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  <c r="LC120" s="169"/>
      <c r="LD120" s="169"/>
      <c r="LE120" s="169"/>
      <c r="LF120" s="169"/>
      <c r="LG120" s="169"/>
      <c r="LH120" s="169"/>
      <c r="LI120" s="169"/>
      <c r="LJ120" s="169"/>
      <c r="LK120" s="169"/>
      <c r="LL120" s="169"/>
      <c r="LM120" s="169"/>
      <c r="LN120" s="169"/>
      <c r="LO120" s="169"/>
      <c r="LP120" s="169"/>
      <c r="LQ120" s="169"/>
      <c r="LR120" s="169"/>
      <c r="LS120" s="169"/>
      <c r="LT120" s="169"/>
      <c r="LU120" s="169"/>
      <c r="LV120" s="169"/>
      <c r="LW120" s="169"/>
      <c r="LX120" s="169"/>
      <c r="LY120" s="169"/>
      <c r="LZ120" s="169"/>
      <c r="MA120" s="169"/>
      <c r="MB120" s="169"/>
      <c r="MC120" s="169"/>
      <c r="MD120" s="169"/>
      <c r="ME120" s="169"/>
      <c r="MF120" s="169"/>
      <c r="MG120" s="169"/>
      <c r="MH120" s="169"/>
      <c r="MI120" s="169"/>
      <c r="MJ120" s="169"/>
      <c r="MK120" s="169"/>
      <c r="ML120" s="169"/>
      <c r="MM120" s="169"/>
      <c r="MN120" s="169"/>
      <c r="MO120" s="169"/>
      <c r="MP120" s="169"/>
      <c r="MQ120" s="169"/>
      <c r="MR120" s="169"/>
      <c r="MS120" s="169"/>
    </row>
    <row r="121" spans="25:357"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  <c r="LC121" s="169"/>
      <c r="LD121" s="169"/>
      <c r="LE121" s="169"/>
      <c r="LF121" s="169"/>
      <c r="LG121" s="169"/>
      <c r="LH121" s="169"/>
      <c r="LI121" s="169"/>
      <c r="LJ121" s="169"/>
      <c r="LK121" s="169"/>
      <c r="LL121" s="169"/>
      <c r="LM121" s="169"/>
      <c r="LN121" s="169"/>
      <c r="LO121" s="169"/>
      <c r="LP121" s="169"/>
      <c r="LQ121" s="169"/>
      <c r="LR121" s="169"/>
      <c r="LS121" s="169"/>
      <c r="LT121" s="169"/>
      <c r="LU121" s="169"/>
      <c r="LV121" s="169"/>
      <c r="LW121" s="169"/>
      <c r="LX121" s="169"/>
      <c r="LY121" s="169"/>
      <c r="LZ121" s="169"/>
      <c r="MA121" s="169"/>
      <c r="MB121" s="169"/>
      <c r="MC121" s="169"/>
      <c r="MD121" s="169"/>
      <c r="ME121" s="169"/>
      <c r="MF121" s="169"/>
      <c r="MG121" s="169"/>
      <c r="MH121" s="169"/>
      <c r="MI121" s="169"/>
      <c r="MJ121" s="169"/>
      <c r="MK121" s="169"/>
      <c r="ML121" s="169"/>
      <c r="MM121" s="169"/>
      <c r="MN121" s="169"/>
      <c r="MO121" s="169"/>
      <c r="MP121" s="169"/>
      <c r="MQ121" s="169"/>
      <c r="MR121" s="169"/>
      <c r="MS121" s="169"/>
    </row>
    <row r="122" spans="25:357"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  <c r="LC122" s="169"/>
      <c r="LD122" s="169"/>
      <c r="LE122" s="169"/>
      <c r="LF122" s="169"/>
      <c r="LG122" s="169"/>
      <c r="LH122" s="169"/>
      <c r="LI122" s="169"/>
      <c r="LJ122" s="169"/>
      <c r="LK122" s="169"/>
      <c r="LL122" s="169"/>
      <c r="LM122" s="169"/>
      <c r="LN122" s="169"/>
      <c r="LO122" s="169"/>
      <c r="LP122" s="169"/>
      <c r="LQ122" s="169"/>
      <c r="LR122" s="169"/>
      <c r="LS122" s="169"/>
      <c r="LT122" s="169"/>
      <c r="LU122" s="169"/>
      <c r="LV122" s="169"/>
      <c r="LW122" s="169"/>
      <c r="LX122" s="169"/>
      <c r="LY122" s="169"/>
      <c r="LZ122" s="169"/>
      <c r="MA122" s="169"/>
      <c r="MB122" s="169"/>
      <c r="MC122" s="169"/>
      <c r="MD122" s="169"/>
      <c r="ME122" s="169"/>
      <c r="MF122" s="169"/>
      <c r="MG122" s="169"/>
      <c r="MH122" s="169"/>
      <c r="MI122" s="169"/>
      <c r="MJ122" s="169"/>
      <c r="MK122" s="169"/>
      <c r="ML122" s="169"/>
      <c r="MM122" s="169"/>
      <c r="MN122" s="169"/>
      <c r="MO122" s="169"/>
      <c r="MP122" s="169"/>
      <c r="MQ122" s="169"/>
      <c r="MR122" s="169"/>
      <c r="MS122" s="169"/>
    </row>
    <row r="123" spans="25:357"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  <c r="LC123" s="169"/>
      <c r="LD123" s="169"/>
      <c r="LE123" s="169"/>
      <c r="LF123" s="169"/>
      <c r="LG123" s="169"/>
      <c r="LH123" s="169"/>
      <c r="LI123" s="169"/>
      <c r="LJ123" s="169"/>
      <c r="LK123" s="169"/>
      <c r="LL123" s="169"/>
      <c r="LM123" s="169"/>
      <c r="LN123" s="169"/>
      <c r="LO123" s="169"/>
      <c r="LP123" s="169"/>
      <c r="LQ123" s="169"/>
      <c r="LR123" s="169"/>
      <c r="LS123" s="169"/>
      <c r="LT123" s="169"/>
      <c r="LU123" s="169"/>
      <c r="LV123" s="169"/>
      <c r="LW123" s="169"/>
      <c r="LX123" s="169"/>
      <c r="LY123" s="169"/>
      <c r="LZ123" s="169"/>
      <c r="MA123" s="169"/>
      <c r="MB123" s="169"/>
      <c r="MC123" s="169"/>
      <c r="MD123" s="169"/>
      <c r="ME123" s="169"/>
      <c r="MF123" s="169"/>
      <c r="MG123" s="169"/>
      <c r="MH123" s="169"/>
      <c r="MI123" s="169"/>
      <c r="MJ123" s="169"/>
      <c r="MK123" s="169"/>
      <c r="ML123" s="169"/>
      <c r="MM123" s="169"/>
      <c r="MN123" s="169"/>
      <c r="MO123" s="169"/>
      <c r="MP123" s="169"/>
      <c r="MQ123" s="169"/>
      <c r="MR123" s="169"/>
      <c r="MS123" s="169"/>
    </row>
    <row r="124" spans="25:357"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  <c r="MN124" s="169"/>
      <c r="MO124" s="169"/>
      <c r="MP124" s="169"/>
      <c r="MQ124" s="169"/>
      <c r="MR124" s="169"/>
      <c r="MS124" s="169"/>
    </row>
    <row r="125" spans="25:357"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  <c r="LC125" s="169"/>
      <c r="LD125" s="169"/>
      <c r="LE125" s="169"/>
      <c r="LF125" s="169"/>
      <c r="LG125" s="169"/>
      <c r="LH125" s="169"/>
      <c r="LI125" s="169"/>
      <c r="LJ125" s="169"/>
      <c r="LK125" s="169"/>
      <c r="LL125" s="169"/>
      <c r="LM125" s="169"/>
      <c r="LN125" s="169"/>
      <c r="LO125" s="169"/>
      <c r="LP125" s="169"/>
      <c r="LQ125" s="169"/>
      <c r="LR125" s="169"/>
      <c r="LS125" s="169"/>
      <c r="LT125" s="169"/>
      <c r="LU125" s="169"/>
      <c r="LV125" s="169"/>
      <c r="LW125" s="169"/>
      <c r="LX125" s="169"/>
      <c r="LY125" s="169"/>
      <c r="LZ125" s="169"/>
      <c r="MA125" s="169"/>
      <c r="MB125" s="169"/>
      <c r="MC125" s="169"/>
      <c r="MD125" s="169"/>
      <c r="ME125" s="169"/>
      <c r="MF125" s="169"/>
      <c r="MG125" s="169"/>
      <c r="MH125" s="169"/>
      <c r="MI125" s="169"/>
      <c r="MJ125" s="169"/>
      <c r="MK125" s="169"/>
      <c r="ML125" s="169"/>
      <c r="MM125" s="169"/>
      <c r="MN125" s="169"/>
      <c r="MO125" s="169"/>
      <c r="MP125" s="169"/>
      <c r="MQ125" s="169"/>
      <c r="MR125" s="169"/>
      <c r="MS125" s="169"/>
    </row>
    <row r="126" spans="25:357"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  <c r="MN126" s="169"/>
      <c r="MO126" s="169"/>
      <c r="MP126" s="169"/>
      <c r="MQ126" s="169"/>
      <c r="MR126" s="169"/>
      <c r="MS126" s="169"/>
    </row>
    <row r="127" spans="25:357"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  <c r="LC127" s="169"/>
      <c r="LD127" s="169"/>
      <c r="LE127" s="169"/>
      <c r="LF127" s="169"/>
      <c r="LG127" s="169"/>
      <c r="LH127" s="169"/>
      <c r="LI127" s="169"/>
      <c r="LJ127" s="169"/>
      <c r="LK127" s="169"/>
      <c r="LL127" s="169"/>
      <c r="LM127" s="169"/>
      <c r="LN127" s="169"/>
      <c r="LO127" s="169"/>
      <c r="LP127" s="169"/>
      <c r="LQ127" s="169"/>
      <c r="LR127" s="169"/>
      <c r="LS127" s="169"/>
      <c r="LT127" s="169"/>
      <c r="LU127" s="169"/>
      <c r="LV127" s="169"/>
      <c r="LW127" s="169"/>
      <c r="LX127" s="169"/>
      <c r="LY127" s="169"/>
      <c r="LZ127" s="169"/>
      <c r="MA127" s="169"/>
      <c r="MB127" s="169"/>
      <c r="MC127" s="169"/>
      <c r="MD127" s="169"/>
      <c r="ME127" s="169"/>
      <c r="MF127" s="169"/>
      <c r="MG127" s="169"/>
      <c r="MH127" s="169"/>
      <c r="MI127" s="169"/>
      <c r="MJ127" s="169"/>
      <c r="MK127" s="169"/>
      <c r="ML127" s="169"/>
      <c r="MM127" s="169"/>
      <c r="MN127" s="169"/>
      <c r="MO127" s="169"/>
      <c r="MP127" s="169"/>
      <c r="MQ127" s="169"/>
      <c r="MR127" s="169"/>
      <c r="MS127" s="169"/>
    </row>
    <row r="128" spans="25:357"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  <c r="MN128" s="169"/>
      <c r="MO128" s="169"/>
      <c r="MP128" s="169"/>
      <c r="MQ128" s="169"/>
      <c r="MR128" s="169"/>
      <c r="MS128" s="169"/>
    </row>
    <row r="129" spans="25:357"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  <c r="LC129" s="169"/>
      <c r="LD129" s="169"/>
      <c r="LE129" s="169"/>
      <c r="LF129" s="169"/>
      <c r="LG129" s="169"/>
      <c r="LH129" s="169"/>
      <c r="LI129" s="169"/>
      <c r="LJ129" s="169"/>
      <c r="LK129" s="169"/>
      <c r="LL129" s="169"/>
      <c r="LM129" s="169"/>
      <c r="LN129" s="169"/>
      <c r="LO129" s="169"/>
      <c r="LP129" s="169"/>
      <c r="LQ129" s="169"/>
      <c r="LR129" s="169"/>
      <c r="LS129" s="169"/>
      <c r="LT129" s="169"/>
      <c r="LU129" s="169"/>
      <c r="LV129" s="169"/>
      <c r="LW129" s="169"/>
      <c r="LX129" s="169"/>
      <c r="LY129" s="169"/>
      <c r="LZ129" s="169"/>
      <c r="MA129" s="169"/>
      <c r="MB129" s="169"/>
      <c r="MC129" s="169"/>
      <c r="MD129" s="169"/>
      <c r="ME129" s="169"/>
      <c r="MF129" s="169"/>
      <c r="MG129" s="169"/>
      <c r="MH129" s="169"/>
      <c r="MI129" s="169"/>
      <c r="MJ129" s="169"/>
      <c r="MK129" s="169"/>
      <c r="ML129" s="169"/>
      <c r="MM129" s="169"/>
      <c r="MN129" s="169"/>
      <c r="MO129" s="169"/>
      <c r="MP129" s="169"/>
      <c r="MQ129" s="169"/>
      <c r="MR129" s="169"/>
      <c r="MS129" s="169"/>
    </row>
    <row r="130" spans="25:357"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  <c r="LC130" s="169"/>
      <c r="LD130" s="169"/>
      <c r="LE130" s="169"/>
      <c r="LF130" s="169"/>
      <c r="LG130" s="169"/>
      <c r="LH130" s="169"/>
      <c r="LI130" s="169"/>
      <c r="LJ130" s="169"/>
      <c r="LK130" s="169"/>
      <c r="LL130" s="169"/>
      <c r="LM130" s="169"/>
      <c r="LN130" s="169"/>
      <c r="LO130" s="169"/>
      <c r="LP130" s="169"/>
      <c r="LQ130" s="169"/>
      <c r="LR130" s="169"/>
      <c r="LS130" s="169"/>
      <c r="LT130" s="169"/>
      <c r="LU130" s="169"/>
      <c r="LV130" s="169"/>
      <c r="LW130" s="169"/>
      <c r="LX130" s="169"/>
      <c r="LY130" s="169"/>
      <c r="LZ130" s="169"/>
      <c r="MA130" s="169"/>
      <c r="MB130" s="169"/>
      <c r="MC130" s="169"/>
      <c r="MD130" s="169"/>
      <c r="ME130" s="169"/>
      <c r="MF130" s="169"/>
      <c r="MG130" s="169"/>
      <c r="MH130" s="169"/>
      <c r="MI130" s="169"/>
      <c r="MJ130" s="169"/>
      <c r="MK130" s="169"/>
      <c r="ML130" s="169"/>
      <c r="MM130" s="169"/>
      <c r="MN130" s="169"/>
      <c r="MO130" s="169"/>
      <c r="MP130" s="169"/>
      <c r="MQ130" s="169"/>
      <c r="MR130" s="169"/>
      <c r="MS130" s="169"/>
    </row>
    <row r="131" spans="25:357"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  <c r="LC131" s="169"/>
      <c r="LD131" s="169"/>
      <c r="LE131" s="169"/>
      <c r="LF131" s="169"/>
      <c r="LG131" s="169"/>
      <c r="LH131" s="169"/>
      <c r="LI131" s="169"/>
      <c r="LJ131" s="169"/>
      <c r="LK131" s="169"/>
      <c r="LL131" s="169"/>
      <c r="LM131" s="169"/>
      <c r="LN131" s="169"/>
      <c r="LO131" s="169"/>
      <c r="LP131" s="169"/>
      <c r="LQ131" s="169"/>
      <c r="LR131" s="169"/>
      <c r="LS131" s="169"/>
      <c r="LT131" s="169"/>
      <c r="LU131" s="169"/>
      <c r="LV131" s="169"/>
      <c r="LW131" s="169"/>
      <c r="LX131" s="169"/>
      <c r="LY131" s="169"/>
      <c r="LZ131" s="169"/>
      <c r="MA131" s="169"/>
      <c r="MB131" s="169"/>
      <c r="MC131" s="169"/>
      <c r="MD131" s="169"/>
      <c r="ME131" s="169"/>
      <c r="MF131" s="169"/>
      <c r="MG131" s="169"/>
      <c r="MH131" s="169"/>
      <c r="MI131" s="169"/>
      <c r="MJ131" s="169"/>
      <c r="MK131" s="169"/>
      <c r="ML131" s="169"/>
      <c r="MM131" s="169"/>
      <c r="MN131" s="169"/>
      <c r="MO131" s="169"/>
      <c r="MP131" s="169"/>
      <c r="MQ131" s="169"/>
      <c r="MR131" s="169"/>
      <c r="MS131" s="169"/>
    </row>
    <row r="132" spans="25:357"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  <c r="KH132" s="169"/>
      <c r="KI132" s="169"/>
      <c r="KJ132" s="169"/>
      <c r="KK132" s="169"/>
      <c r="KL132" s="169"/>
      <c r="KM132" s="169"/>
      <c r="KN132" s="169"/>
      <c r="KO132" s="169"/>
      <c r="KP132" s="169"/>
      <c r="KQ132" s="169"/>
      <c r="KR132" s="169"/>
      <c r="KS132" s="169"/>
      <c r="KT132" s="169"/>
      <c r="KU132" s="169"/>
      <c r="KV132" s="169"/>
      <c r="KW132" s="169"/>
      <c r="KX132" s="169"/>
      <c r="KY132" s="169"/>
      <c r="KZ132" s="169"/>
      <c r="LA132" s="169"/>
      <c r="LB132" s="169"/>
      <c r="LC132" s="169"/>
      <c r="LD132" s="169"/>
      <c r="LE132" s="169"/>
      <c r="LF132" s="169"/>
      <c r="LG132" s="169"/>
      <c r="LH132" s="169"/>
      <c r="LI132" s="169"/>
      <c r="LJ132" s="169"/>
      <c r="LK132" s="169"/>
      <c r="LL132" s="169"/>
      <c r="LM132" s="169"/>
      <c r="LN132" s="169"/>
      <c r="LO132" s="169"/>
      <c r="LP132" s="169"/>
      <c r="LQ132" s="169"/>
      <c r="LR132" s="169"/>
      <c r="LS132" s="169"/>
      <c r="LT132" s="169"/>
      <c r="LU132" s="169"/>
      <c r="LV132" s="169"/>
      <c r="LW132" s="169"/>
      <c r="LX132" s="169"/>
      <c r="LY132" s="169"/>
      <c r="LZ132" s="169"/>
      <c r="MA132" s="169"/>
      <c r="MB132" s="169"/>
      <c r="MC132" s="169"/>
      <c r="MD132" s="169"/>
      <c r="ME132" s="169"/>
      <c r="MF132" s="169"/>
      <c r="MG132" s="169"/>
      <c r="MH132" s="169"/>
      <c r="MI132" s="169"/>
      <c r="MJ132" s="169"/>
      <c r="MK132" s="169"/>
      <c r="ML132" s="169"/>
      <c r="MM132" s="169"/>
      <c r="MN132" s="169"/>
      <c r="MO132" s="169"/>
      <c r="MP132" s="169"/>
      <c r="MQ132" s="169"/>
      <c r="MR132" s="169"/>
      <c r="MS132" s="169"/>
    </row>
    <row r="133" spans="25:357"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  <c r="LC133" s="169"/>
      <c r="LD133" s="169"/>
      <c r="LE133" s="169"/>
      <c r="LF133" s="169"/>
      <c r="LG133" s="169"/>
      <c r="LH133" s="169"/>
      <c r="LI133" s="169"/>
      <c r="LJ133" s="169"/>
      <c r="LK133" s="169"/>
      <c r="LL133" s="169"/>
      <c r="LM133" s="169"/>
      <c r="LN133" s="169"/>
      <c r="LO133" s="169"/>
      <c r="LP133" s="169"/>
      <c r="LQ133" s="169"/>
      <c r="LR133" s="169"/>
      <c r="LS133" s="169"/>
      <c r="LT133" s="169"/>
      <c r="LU133" s="169"/>
      <c r="LV133" s="169"/>
      <c r="LW133" s="169"/>
      <c r="LX133" s="169"/>
      <c r="LY133" s="169"/>
      <c r="LZ133" s="169"/>
      <c r="MA133" s="169"/>
      <c r="MB133" s="169"/>
      <c r="MC133" s="169"/>
      <c r="MD133" s="169"/>
      <c r="ME133" s="169"/>
      <c r="MF133" s="169"/>
      <c r="MG133" s="169"/>
      <c r="MH133" s="169"/>
      <c r="MI133" s="169"/>
      <c r="MJ133" s="169"/>
      <c r="MK133" s="169"/>
      <c r="ML133" s="169"/>
      <c r="MM133" s="169"/>
      <c r="MN133" s="169"/>
      <c r="MO133" s="169"/>
      <c r="MP133" s="169"/>
      <c r="MQ133" s="169"/>
      <c r="MR133" s="169"/>
      <c r="MS133" s="169"/>
    </row>
    <row r="134" spans="25:357"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  <c r="LC134" s="169"/>
      <c r="LD134" s="169"/>
      <c r="LE134" s="169"/>
      <c r="LF134" s="169"/>
      <c r="LG134" s="169"/>
      <c r="LH134" s="169"/>
      <c r="LI134" s="169"/>
      <c r="LJ134" s="169"/>
      <c r="LK134" s="169"/>
      <c r="LL134" s="169"/>
      <c r="LM134" s="169"/>
      <c r="LN134" s="169"/>
      <c r="LO134" s="169"/>
      <c r="LP134" s="169"/>
      <c r="LQ134" s="169"/>
      <c r="LR134" s="169"/>
      <c r="LS134" s="169"/>
      <c r="LT134" s="169"/>
      <c r="LU134" s="169"/>
      <c r="LV134" s="169"/>
      <c r="LW134" s="169"/>
      <c r="LX134" s="169"/>
      <c r="LY134" s="169"/>
      <c r="LZ134" s="169"/>
      <c r="MA134" s="169"/>
      <c r="MB134" s="169"/>
      <c r="MC134" s="169"/>
      <c r="MD134" s="169"/>
      <c r="ME134" s="169"/>
      <c r="MF134" s="169"/>
      <c r="MG134" s="169"/>
      <c r="MH134" s="169"/>
      <c r="MI134" s="169"/>
      <c r="MJ134" s="169"/>
      <c r="MK134" s="169"/>
      <c r="ML134" s="169"/>
      <c r="MM134" s="169"/>
      <c r="MN134" s="169"/>
      <c r="MO134" s="169"/>
      <c r="MP134" s="169"/>
      <c r="MQ134" s="169"/>
      <c r="MR134" s="169"/>
      <c r="MS134" s="169"/>
    </row>
    <row r="135" spans="25:357"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  <c r="KH135" s="169"/>
      <c r="KI135" s="169"/>
      <c r="KJ135" s="169"/>
      <c r="KK135" s="169"/>
      <c r="KL135" s="169"/>
      <c r="KM135" s="169"/>
      <c r="KN135" s="169"/>
      <c r="KO135" s="169"/>
      <c r="KP135" s="169"/>
      <c r="KQ135" s="169"/>
      <c r="KR135" s="169"/>
      <c r="KS135" s="169"/>
      <c r="KT135" s="169"/>
      <c r="KU135" s="169"/>
      <c r="KV135" s="169"/>
      <c r="KW135" s="169"/>
      <c r="KX135" s="169"/>
      <c r="KY135" s="169"/>
      <c r="KZ135" s="169"/>
      <c r="LA135" s="169"/>
      <c r="LB135" s="169"/>
      <c r="LC135" s="169"/>
      <c r="LD135" s="169"/>
      <c r="LE135" s="169"/>
      <c r="LF135" s="169"/>
      <c r="LG135" s="169"/>
      <c r="LH135" s="169"/>
      <c r="LI135" s="169"/>
      <c r="LJ135" s="169"/>
      <c r="LK135" s="169"/>
      <c r="LL135" s="169"/>
      <c r="LM135" s="169"/>
      <c r="LN135" s="169"/>
      <c r="LO135" s="169"/>
      <c r="LP135" s="169"/>
      <c r="LQ135" s="169"/>
      <c r="LR135" s="169"/>
      <c r="LS135" s="169"/>
      <c r="LT135" s="169"/>
      <c r="LU135" s="169"/>
      <c r="LV135" s="169"/>
      <c r="LW135" s="169"/>
      <c r="LX135" s="169"/>
      <c r="LY135" s="169"/>
      <c r="LZ135" s="169"/>
      <c r="MA135" s="169"/>
      <c r="MB135" s="169"/>
      <c r="MC135" s="169"/>
      <c r="MD135" s="169"/>
      <c r="ME135" s="169"/>
      <c r="MF135" s="169"/>
      <c r="MG135" s="169"/>
      <c r="MH135" s="169"/>
      <c r="MI135" s="169"/>
      <c r="MJ135" s="169"/>
      <c r="MK135" s="169"/>
      <c r="ML135" s="169"/>
      <c r="MM135" s="169"/>
      <c r="MN135" s="169"/>
      <c r="MO135" s="169"/>
      <c r="MP135" s="169"/>
      <c r="MQ135" s="169"/>
      <c r="MR135" s="169"/>
      <c r="MS135" s="169"/>
    </row>
    <row r="136" spans="25:357"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  <c r="KH136" s="169"/>
      <c r="KI136" s="169"/>
      <c r="KJ136" s="169"/>
      <c r="KK136" s="169"/>
      <c r="KL136" s="169"/>
      <c r="KM136" s="169"/>
      <c r="KN136" s="169"/>
      <c r="KO136" s="169"/>
      <c r="KP136" s="169"/>
      <c r="KQ136" s="169"/>
      <c r="KR136" s="169"/>
      <c r="KS136" s="169"/>
      <c r="KT136" s="169"/>
      <c r="KU136" s="169"/>
      <c r="KV136" s="169"/>
      <c r="KW136" s="169"/>
      <c r="KX136" s="169"/>
      <c r="KY136" s="169"/>
      <c r="KZ136" s="169"/>
      <c r="LA136" s="169"/>
      <c r="LB136" s="169"/>
      <c r="LC136" s="169"/>
      <c r="LD136" s="169"/>
      <c r="LE136" s="169"/>
      <c r="LF136" s="169"/>
      <c r="LG136" s="169"/>
      <c r="LH136" s="169"/>
      <c r="LI136" s="169"/>
      <c r="LJ136" s="169"/>
      <c r="LK136" s="169"/>
      <c r="LL136" s="169"/>
      <c r="LM136" s="169"/>
      <c r="LN136" s="169"/>
      <c r="LO136" s="169"/>
      <c r="LP136" s="169"/>
      <c r="LQ136" s="169"/>
      <c r="LR136" s="169"/>
      <c r="LS136" s="169"/>
      <c r="LT136" s="169"/>
      <c r="LU136" s="169"/>
      <c r="LV136" s="169"/>
      <c r="LW136" s="169"/>
      <c r="LX136" s="169"/>
      <c r="LY136" s="169"/>
      <c r="LZ136" s="169"/>
      <c r="MA136" s="169"/>
      <c r="MB136" s="169"/>
      <c r="MC136" s="169"/>
      <c r="MD136" s="169"/>
      <c r="ME136" s="169"/>
      <c r="MF136" s="169"/>
      <c r="MG136" s="169"/>
      <c r="MH136" s="169"/>
      <c r="MI136" s="169"/>
      <c r="MJ136" s="169"/>
      <c r="MK136" s="169"/>
      <c r="ML136" s="169"/>
      <c r="MM136" s="169"/>
      <c r="MN136" s="169"/>
      <c r="MO136" s="169"/>
      <c r="MP136" s="169"/>
      <c r="MQ136" s="169"/>
      <c r="MR136" s="169"/>
      <c r="MS136" s="169"/>
    </row>
    <row r="137" spans="25:357"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69"/>
      <c r="KQ137" s="169"/>
      <c r="KR137" s="169"/>
      <c r="KS137" s="169"/>
      <c r="KT137" s="169"/>
      <c r="KU137" s="169"/>
      <c r="KV137" s="169"/>
      <c r="KW137" s="169"/>
      <c r="KX137" s="169"/>
      <c r="KY137" s="169"/>
      <c r="KZ137" s="169"/>
      <c r="LA137" s="169"/>
      <c r="LB137" s="169"/>
      <c r="LC137" s="169"/>
      <c r="LD137" s="169"/>
      <c r="LE137" s="169"/>
      <c r="LF137" s="169"/>
      <c r="LG137" s="169"/>
      <c r="LH137" s="169"/>
      <c r="LI137" s="169"/>
      <c r="LJ137" s="169"/>
      <c r="LK137" s="169"/>
      <c r="LL137" s="169"/>
      <c r="LM137" s="169"/>
      <c r="LN137" s="169"/>
      <c r="LO137" s="169"/>
      <c r="LP137" s="169"/>
      <c r="LQ137" s="169"/>
      <c r="LR137" s="169"/>
      <c r="LS137" s="169"/>
      <c r="LT137" s="169"/>
      <c r="LU137" s="169"/>
      <c r="LV137" s="169"/>
      <c r="LW137" s="169"/>
      <c r="LX137" s="169"/>
      <c r="LY137" s="169"/>
      <c r="LZ137" s="169"/>
      <c r="MA137" s="169"/>
      <c r="MB137" s="169"/>
      <c r="MC137" s="169"/>
      <c r="MD137" s="169"/>
      <c r="ME137" s="169"/>
      <c r="MF137" s="169"/>
      <c r="MG137" s="169"/>
      <c r="MH137" s="169"/>
      <c r="MI137" s="169"/>
      <c r="MJ137" s="169"/>
      <c r="MK137" s="169"/>
      <c r="ML137" s="169"/>
      <c r="MM137" s="169"/>
      <c r="MN137" s="169"/>
      <c r="MO137" s="169"/>
      <c r="MP137" s="169"/>
      <c r="MQ137" s="169"/>
      <c r="MR137" s="169"/>
      <c r="MS137" s="169"/>
    </row>
    <row r="138" spans="25:357"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  <c r="KH138" s="169"/>
      <c r="KI138" s="169"/>
      <c r="KJ138" s="169"/>
      <c r="KK138" s="169"/>
      <c r="KL138" s="169"/>
      <c r="KM138" s="169"/>
      <c r="KN138" s="169"/>
      <c r="KO138" s="169"/>
      <c r="KP138" s="169"/>
      <c r="KQ138" s="169"/>
      <c r="KR138" s="169"/>
      <c r="KS138" s="169"/>
      <c r="KT138" s="169"/>
      <c r="KU138" s="169"/>
      <c r="KV138" s="169"/>
      <c r="KW138" s="169"/>
      <c r="KX138" s="169"/>
      <c r="KY138" s="169"/>
      <c r="KZ138" s="169"/>
      <c r="LA138" s="169"/>
      <c r="LB138" s="169"/>
      <c r="LC138" s="169"/>
      <c r="LD138" s="169"/>
      <c r="LE138" s="169"/>
      <c r="LF138" s="169"/>
      <c r="LG138" s="169"/>
      <c r="LH138" s="169"/>
      <c r="LI138" s="169"/>
      <c r="LJ138" s="169"/>
      <c r="LK138" s="169"/>
      <c r="LL138" s="169"/>
      <c r="LM138" s="169"/>
      <c r="LN138" s="169"/>
      <c r="LO138" s="169"/>
      <c r="LP138" s="169"/>
      <c r="LQ138" s="169"/>
      <c r="LR138" s="169"/>
      <c r="LS138" s="169"/>
      <c r="LT138" s="169"/>
      <c r="LU138" s="169"/>
      <c r="LV138" s="169"/>
      <c r="LW138" s="169"/>
      <c r="LX138" s="169"/>
      <c r="LY138" s="169"/>
      <c r="LZ138" s="169"/>
      <c r="MA138" s="169"/>
      <c r="MB138" s="169"/>
      <c r="MC138" s="169"/>
      <c r="MD138" s="169"/>
      <c r="ME138" s="169"/>
      <c r="MF138" s="169"/>
      <c r="MG138" s="169"/>
      <c r="MH138" s="169"/>
      <c r="MI138" s="169"/>
      <c r="MJ138" s="169"/>
      <c r="MK138" s="169"/>
      <c r="ML138" s="169"/>
      <c r="MM138" s="169"/>
      <c r="MN138" s="169"/>
      <c r="MO138" s="169"/>
      <c r="MP138" s="169"/>
      <c r="MQ138" s="169"/>
      <c r="MR138" s="169"/>
      <c r="MS138" s="169"/>
    </row>
    <row r="139" spans="25:357"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  <c r="KH139" s="169"/>
      <c r="KI139" s="169"/>
      <c r="KJ139" s="169"/>
      <c r="KK139" s="169"/>
      <c r="KL139" s="169"/>
      <c r="KM139" s="169"/>
      <c r="KN139" s="169"/>
      <c r="KO139" s="169"/>
      <c r="KP139" s="169"/>
      <c r="KQ139" s="169"/>
      <c r="KR139" s="169"/>
      <c r="KS139" s="169"/>
      <c r="KT139" s="169"/>
      <c r="KU139" s="169"/>
      <c r="KV139" s="169"/>
      <c r="KW139" s="169"/>
      <c r="KX139" s="169"/>
      <c r="KY139" s="169"/>
      <c r="KZ139" s="169"/>
      <c r="LA139" s="169"/>
      <c r="LB139" s="169"/>
      <c r="LC139" s="169"/>
      <c r="LD139" s="169"/>
      <c r="LE139" s="169"/>
      <c r="LF139" s="169"/>
      <c r="LG139" s="169"/>
      <c r="LH139" s="169"/>
      <c r="LI139" s="169"/>
      <c r="LJ139" s="169"/>
      <c r="LK139" s="169"/>
      <c r="LL139" s="169"/>
      <c r="LM139" s="169"/>
      <c r="LN139" s="169"/>
      <c r="LO139" s="169"/>
      <c r="LP139" s="169"/>
      <c r="LQ139" s="169"/>
      <c r="LR139" s="169"/>
      <c r="LS139" s="169"/>
      <c r="LT139" s="169"/>
      <c r="LU139" s="169"/>
      <c r="LV139" s="169"/>
      <c r="LW139" s="169"/>
      <c r="LX139" s="169"/>
      <c r="LY139" s="169"/>
      <c r="LZ139" s="169"/>
      <c r="MA139" s="169"/>
      <c r="MB139" s="169"/>
      <c r="MC139" s="169"/>
      <c r="MD139" s="169"/>
      <c r="ME139" s="169"/>
      <c r="MF139" s="169"/>
      <c r="MG139" s="169"/>
      <c r="MH139" s="169"/>
      <c r="MI139" s="169"/>
      <c r="MJ139" s="169"/>
      <c r="MK139" s="169"/>
      <c r="ML139" s="169"/>
      <c r="MM139" s="169"/>
      <c r="MN139" s="169"/>
      <c r="MO139" s="169"/>
      <c r="MP139" s="169"/>
      <c r="MQ139" s="169"/>
      <c r="MR139" s="169"/>
      <c r="MS139" s="169"/>
    </row>
    <row r="140" spans="25:357"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  <c r="KH140" s="169"/>
      <c r="KI140" s="169"/>
      <c r="KJ140" s="169"/>
      <c r="KK140" s="169"/>
      <c r="KL140" s="169"/>
      <c r="KM140" s="169"/>
      <c r="KN140" s="169"/>
      <c r="KO140" s="169"/>
      <c r="KP140" s="169"/>
      <c r="KQ140" s="169"/>
      <c r="KR140" s="169"/>
      <c r="KS140" s="169"/>
      <c r="KT140" s="169"/>
      <c r="KU140" s="169"/>
      <c r="KV140" s="169"/>
      <c r="KW140" s="169"/>
      <c r="KX140" s="169"/>
      <c r="KY140" s="169"/>
      <c r="KZ140" s="169"/>
      <c r="LA140" s="169"/>
      <c r="LB140" s="169"/>
      <c r="LC140" s="169"/>
      <c r="LD140" s="169"/>
      <c r="LE140" s="169"/>
      <c r="LF140" s="169"/>
      <c r="LG140" s="169"/>
      <c r="LH140" s="169"/>
      <c r="LI140" s="169"/>
      <c r="LJ140" s="169"/>
      <c r="LK140" s="169"/>
      <c r="LL140" s="169"/>
      <c r="LM140" s="169"/>
      <c r="LN140" s="169"/>
      <c r="LO140" s="169"/>
      <c r="LP140" s="169"/>
      <c r="LQ140" s="169"/>
      <c r="LR140" s="169"/>
      <c r="LS140" s="169"/>
      <c r="LT140" s="169"/>
      <c r="LU140" s="169"/>
      <c r="LV140" s="169"/>
      <c r="LW140" s="169"/>
      <c r="LX140" s="169"/>
      <c r="LY140" s="169"/>
      <c r="LZ140" s="169"/>
      <c r="MA140" s="169"/>
      <c r="MB140" s="169"/>
      <c r="MC140" s="169"/>
      <c r="MD140" s="169"/>
      <c r="ME140" s="169"/>
      <c r="MF140" s="169"/>
      <c r="MG140" s="169"/>
      <c r="MH140" s="169"/>
      <c r="MI140" s="169"/>
      <c r="MJ140" s="169"/>
      <c r="MK140" s="169"/>
      <c r="ML140" s="169"/>
      <c r="MM140" s="169"/>
      <c r="MN140" s="169"/>
      <c r="MO140" s="169"/>
      <c r="MP140" s="169"/>
      <c r="MQ140" s="169"/>
      <c r="MR140" s="169"/>
      <c r="MS140" s="169"/>
    </row>
    <row r="141" spans="25:357"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  <c r="LC141" s="169"/>
      <c r="LD141" s="169"/>
      <c r="LE141" s="169"/>
      <c r="LF141" s="169"/>
      <c r="LG141" s="169"/>
      <c r="LH141" s="169"/>
      <c r="LI141" s="169"/>
      <c r="LJ141" s="169"/>
      <c r="LK141" s="169"/>
      <c r="LL141" s="169"/>
      <c r="LM141" s="169"/>
      <c r="LN141" s="169"/>
      <c r="LO141" s="169"/>
      <c r="LP141" s="169"/>
      <c r="LQ141" s="169"/>
      <c r="LR141" s="169"/>
      <c r="LS141" s="169"/>
      <c r="LT141" s="169"/>
      <c r="LU141" s="169"/>
      <c r="LV141" s="169"/>
      <c r="LW141" s="169"/>
      <c r="LX141" s="169"/>
      <c r="LY141" s="169"/>
      <c r="LZ141" s="169"/>
      <c r="MA141" s="169"/>
      <c r="MB141" s="169"/>
      <c r="MC141" s="169"/>
      <c r="MD141" s="169"/>
      <c r="ME141" s="169"/>
      <c r="MF141" s="169"/>
      <c r="MG141" s="169"/>
      <c r="MH141" s="169"/>
      <c r="MI141" s="169"/>
      <c r="MJ141" s="169"/>
      <c r="MK141" s="169"/>
      <c r="ML141" s="169"/>
      <c r="MM141" s="169"/>
      <c r="MN141" s="169"/>
      <c r="MO141" s="169"/>
      <c r="MP141" s="169"/>
      <c r="MQ141" s="169"/>
      <c r="MR141" s="169"/>
      <c r="MS141" s="169"/>
    </row>
    <row r="142" spans="25:357"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  <c r="LC142" s="169"/>
      <c r="LD142" s="169"/>
      <c r="LE142" s="169"/>
      <c r="LF142" s="169"/>
      <c r="LG142" s="169"/>
      <c r="LH142" s="169"/>
      <c r="LI142" s="169"/>
      <c r="LJ142" s="169"/>
      <c r="LK142" s="169"/>
      <c r="LL142" s="169"/>
      <c r="LM142" s="169"/>
      <c r="LN142" s="169"/>
      <c r="LO142" s="169"/>
      <c r="LP142" s="169"/>
      <c r="LQ142" s="169"/>
      <c r="LR142" s="169"/>
      <c r="LS142" s="169"/>
      <c r="LT142" s="169"/>
      <c r="LU142" s="169"/>
      <c r="LV142" s="169"/>
      <c r="LW142" s="169"/>
      <c r="LX142" s="169"/>
      <c r="LY142" s="169"/>
      <c r="LZ142" s="169"/>
      <c r="MA142" s="169"/>
      <c r="MB142" s="169"/>
      <c r="MC142" s="169"/>
      <c r="MD142" s="169"/>
      <c r="ME142" s="169"/>
      <c r="MF142" s="169"/>
      <c r="MG142" s="169"/>
      <c r="MH142" s="169"/>
      <c r="MI142" s="169"/>
      <c r="MJ142" s="169"/>
      <c r="MK142" s="169"/>
      <c r="ML142" s="169"/>
      <c r="MM142" s="169"/>
      <c r="MN142" s="169"/>
      <c r="MO142" s="169"/>
      <c r="MP142" s="169"/>
      <c r="MQ142" s="169"/>
      <c r="MR142" s="169"/>
      <c r="MS142" s="169"/>
    </row>
    <row r="143" spans="25:357"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  <c r="KH143" s="169"/>
      <c r="KI143" s="169"/>
      <c r="KJ143" s="169"/>
      <c r="KK143" s="169"/>
      <c r="KL143" s="169"/>
      <c r="KM143" s="169"/>
      <c r="KN143" s="169"/>
      <c r="KO143" s="169"/>
      <c r="KP143" s="169"/>
      <c r="KQ143" s="169"/>
      <c r="KR143" s="169"/>
      <c r="KS143" s="169"/>
      <c r="KT143" s="169"/>
      <c r="KU143" s="169"/>
      <c r="KV143" s="169"/>
      <c r="KW143" s="169"/>
      <c r="KX143" s="169"/>
      <c r="KY143" s="169"/>
      <c r="KZ143" s="169"/>
      <c r="LA143" s="169"/>
      <c r="LB143" s="169"/>
      <c r="LC143" s="169"/>
      <c r="LD143" s="169"/>
      <c r="LE143" s="169"/>
      <c r="LF143" s="169"/>
      <c r="LG143" s="169"/>
      <c r="LH143" s="169"/>
      <c r="LI143" s="169"/>
      <c r="LJ143" s="169"/>
      <c r="LK143" s="169"/>
      <c r="LL143" s="169"/>
      <c r="LM143" s="169"/>
      <c r="LN143" s="169"/>
      <c r="LO143" s="169"/>
      <c r="LP143" s="169"/>
      <c r="LQ143" s="169"/>
      <c r="LR143" s="169"/>
      <c r="LS143" s="169"/>
      <c r="LT143" s="169"/>
      <c r="LU143" s="169"/>
      <c r="LV143" s="169"/>
      <c r="LW143" s="169"/>
      <c r="LX143" s="169"/>
      <c r="LY143" s="169"/>
      <c r="LZ143" s="169"/>
      <c r="MA143" s="169"/>
      <c r="MB143" s="169"/>
      <c r="MC143" s="169"/>
      <c r="MD143" s="169"/>
      <c r="ME143" s="169"/>
      <c r="MF143" s="169"/>
      <c r="MG143" s="169"/>
      <c r="MH143" s="169"/>
      <c r="MI143" s="169"/>
      <c r="MJ143" s="169"/>
      <c r="MK143" s="169"/>
      <c r="ML143" s="169"/>
      <c r="MM143" s="169"/>
      <c r="MN143" s="169"/>
      <c r="MO143" s="169"/>
      <c r="MP143" s="169"/>
      <c r="MQ143" s="169"/>
      <c r="MR143" s="169"/>
      <c r="MS143" s="169"/>
    </row>
    <row r="144" spans="25:357"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  <c r="KH144" s="169"/>
      <c r="KI144" s="169"/>
      <c r="KJ144" s="169"/>
      <c r="KK144" s="169"/>
      <c r="KL144" s="169"/>
      <c r="KM144" s="169"/>
      <c r="KN144" s="169"/>
      <c r="KO144" s="169"/>
      <c r="KP144" s="169"/>
      <c r="KQ144" s="169"/>
      <c r="KR144" s="169"/>
      <c r="KS144" s="169"/>
      <c r="KT144" s="169"/>
      <c r="KU144" s="169"/>
      <c r="KV144" s="169"/>
      <c r="KW144" s="169"/>
      <c r="KX144" s="169"/>
      <c r="KY144" s="169"/>
      <c r="KZ144" s="169"/>
      <c r="LA144" s="169"/>
      <c r="LB144" s="169"/>
      <c r="LC144" s="169"/>
      <c r="LD144" s="169"/>
      <c r="LE144" s="169"/>
      <c r="LF144" s="169"/>
      <c r="LG144" s="169"/>
      <c r="LH144" s="169"/>
      <c r="LI144" s="169"/>
      <c r="LJ144" s="169"/>
      <c r="LK144" s="169"/>
      <c r="LL144" s="169"/>
      <c r="LM144" s="169"/>
      <c r="LN144" s="169"/>
      <c r="LO144" s="169"/>
      <c r="LP144" s="169"/>
      <c r="LQ144" s="169"/>
      <c r="LR144" s="169"/>
      <c r="LS144" s="169"/>
      <c r="LT144" s="169"/>
      <c r="LU144" s="169"/>
      <c r="LV144" s="169"/>
      <c r="LW144" s="169"/>
      <c r="LX144" s="169"/>
      <c r="LY144" s="169"/>
      <c r="LZ144" s="169"/>
      <c r="MA144" s="169"/>
      <c r="MB144" s="169"/>
      <c r="MC144" s="169"/>
      <c r="MD144" s="169"/>
      <c r="ME144" s="169"/>
      <c r="MF144" s="169"/>
      <c r="MG144" s="169"/>
      <c r="MH144" s="169"/>
      <c r="MI144" s="169"/>
      <c r="MJ144" s="169"/>
      <c r="MK144" s="169"/>
      <c r="ML144" s="169"/>
      <c r="MM144" s="169"/>
      <c r="MN144" s="169"/>
      <c r="MO144" s="169"/>
      <c r="MP144" s="169"/>
      <c r="MQ144" s="169"/>
      <c r="MR144" s="169"/>
      <c r="MS144" s="169"/>
    </row>
    <row r="145" spans="25:357"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  <c r="KH145" s="169"/>
      <c r="KI145" s="169"/>
      <c r="KJ145" s="169"/>
      <c r="KK145" s="169"/>
      <c r="KL145" s="169"/>
      <c r="KM145" s="169"/>
      <c r="KN145" s="169"/>
      <c r="KO145" s="169"/>
      <c r="KP145" s="169"/>
      <c r="KQ145" s="169"/>
      <c r="KR145" s="169"/>
      <c r="KS145" s="169"/>
      <c r="KT145" s="169"/>
      <c r="KU145" s="169"/>
      <c r="KV145" s="169"/>
      <c r="KW145" s="169"/>
      <c r="KX145" s="169"/>
      <c r="KY145" s="169"/>
      <c r="KZ145" s="169"/>
      <c r="LA145" s="169"/>
      <c r="LB145" s="169"/>
      <c r="LC145" s="169"/>
      <c r="LD145" s="169"/>
      <c r="LE145" s="169"/>
      <c r="LF145" s="169"/>
      <c r="LG145" s="169"/>
      <c r="LH145" s="169"/>
      <c r="LI145" s="169"/>
      <c r="LJ145" s="169"/>
      <c r="LK145" s="169"/>
      <c r="LL145" s="169"/>
      <c r="LM145" s="169"/>
      <c r="LN145" s="169"/>
      <c r="LO145" s="169"/>
      <c r="LP145" s="169"/>
      <c r="LQ145" s="169"/>
      <c r="LR145" s="169"/>
      <c r="LS145" s="169"/>
      <c r="LT145" s="169"/>
      <c r="LU145" s="169"/>
      <c r="LV145" s="169"/>
      <c r="LW145" s="169"/>
      <c r="LX145" s="169"/>
      <c r="LY145" s="169"/>
      <c r="LZ145" s="169"/>
      <c r="MA145" s="169"/>
      <c r="MB145" s="169"/>
      <c r="MC145" s="169"/>
      <c r="MD145" s="169"/>
      <c r="ME145" s="169"/>
      <c r="MF145" s="169"/>
      <c r="MG145" s="169"/>
      <c r="MH145" s="169"/>
      <c r="MI145" s="169"/>
      <c r="MJ145" s="169"/>
      <c r="MK145" s="169"/>
      <c r="ML145" s="169"/>
      <c r="MM145" s="169"/>
      <c r="MN145" s="169"/>
      <c r="MO145" s="169"/>
      <c r="MP145" s="169"/>
      <c r="MQ145" s="169"/>
      <c r="MR145" s="169"/>
      <c r="MS145" s="169"/>
    </row>
    <row r="146" spans="25:357"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  <c r="LC146" s="169"/>
      <c r="LD146" s="169"/>
      <c r="LE146" s="169"/>
      <c r="LF146" s="169"/>
      <c r="LG146" s="169"/>
      <c r="LH146" s="169"/>
      <c r="LI146" s="169"/>
      <c r="LJ146" s="169"/>
      <c r="LK146" s="169"/>
      <c r="LL146" s="169"/>
      <c r="LM146" s="169"/>
      <c r="LN146" s="169"/>
      <c r="LO146" s="169"/>
      <c r="LP146" s="169"/>
      <c r="LQ146" s="169"/>
      <c r="LR146" s="169"/>
      <c r="LS146" s="169"/>
      <c r="LT146" s="169"/>
      <c r="LU146" s="169"/>
      <c r="LV146" s="169"/>
      <c r="LW146" s="169"/>
      <c r="LX146" s="169"/>
      <c r="LY146" s="169"/>
      <c r="LZ146" s="169"/>
      <c r="MA146" s="169"/>
      <c r="MB146" s="169"/>
      <c r="MC146" s="169"/>
      <c r="MD146" s="169"/>
      <c r="ME146" s="169"/>
      <c r="MF146" s="169"/>
      <c r="MG146" s="169"/>
      <c r="MH146" s="169"/>
      <c r="MI146" s="169"/>
      <c r="MJ146" s="169"/>
      <c r="MK146" s="169"/>
      <c r="ML146" s="169"/>
      <c r="MM146" s="169"/>
      <c r="MN146" s="169"/>
      <c r="MO146" s="169"/>
      <c r="MP146" s="169"/>
      <c r="MQ146" s="169"/>
      <c r="MR146" s="169"/>
      <c r="MS146" s="169"/>
    </row>
    <row r="147" spans="25:357"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  <c r="KH147" s="169"/>
      <c r="KI147" s="169"/>
      <c r="KJ147" s="169"/>
      <c r="KK147" s="169"/>
      <c r="KL147" s="169"/>
      <c r="KM147" s="169"/>
      <c r="KN147" s="169"/>
      <c r="KO147" s="169"/>
      <c r="KP147" s="169"/>
      <c r="KQ147" s="169"/>
      <c r="KR147" s="169"/>
      <c r="KS147" s="169"/>
      <c r="KT147" s="169"/>
      <c r="KU147" s="169"/>
      <c r="KV147" s="169"/>
      <c r="KW147" s="169"/>
      <c r="KX147" s="169"/>
      <c r="KY147" s="169"/>
      <c r="KZ147" s="169"/>
      <c r="LA147" s="169"/>
      <c r="LB147" s="169"/>
      <c r="LC147" s="169"/>
      <c r="LD147" s="169"/>
      <c r="LE147" s="169"/>
      <c r="LF147" s="169"/>
      <c r="LG147" s="169"/>
      <c r="LH147" s="169"/>
      <c r="LI147" s="169"/>
      <c r="LJ147" s="169"/>
      <c r="LK147" s="169"/>
      <c r="LL147" s="169"/>
      <c r="LM147" s="169"/>
      <c r="LN147" s="169"/>
      <c r="LO147" s="169"/>
      <c r="LP147" s="169"/>
      <c r="LQ147" s="169"/>
      <c r="LR147" s="169"/>
      <c r="LS147" s="169"/>
      <c r="LT147" s="169"/>
      <c r="LU147" s="169"/>
      <c r="LV147" s="169"/>
      <c r="LW147" s="169"/>
      <c r="LX147" s="169"/>
      <c r="LY147" s="169"/>
      <c r="LZ147" s="169"/>
      <c r="MA147" s="169"/>
      <c r="MB147" s="169"/>
      <c r="MC147" s="169"/>
      <c r="MD147" s="169"/>
      <c r="ME147" s="169"/>
      <c r="MF147" s="169"/>
      <c r="MG147" s="169"/>
      <c r="MH147" s="169"/>
      <c r="MI147" s="169"/>
      <c r="MJ147" s="169"/>
      <c r="MK147" s="169"/>
      <c r="ML147" s="169"/>
      <c r="MM147" s="169"/>
      <c r="MN147" s="169"/>
      <c r="MO147" s="169"/>
      <c r="MP147" s="169"/>
      <c r="MQ147" s="169"/>
      <c r="MR147" s="169"/>
      <c r="MS147" s="169"/>
    </row>
    <row r="148" spans="25:357"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  <c r="KH148" s="169"/>
      <c r="KI148" s="169"/>
      <c r="KJ148" s="169"/>
      <c r="KK148" s="169"/>
      <c r="KL148" s="169"/>
      <c r="KM148" s="169"/>
      <c r="KN148" s="169"/>
      <c r="KO148" s="169"/>
      <c r="KP148" s="169"/>
      <c r="KQ148" s="169"/>
      <c r="KR148" s="169"/>
      <c r="KS148" s="169"/>
      <c r="KT148" s="169"/>
      <c r="KU148" s="169"/>
      <c r="KV148" s="169"/>
      <c r="KW148" s="169"/>
      <c r="KX148" s="169"/>
      <c r="KY148" s="169"/>
      <c r="KZ148" s="169"/>
      <c r="LA148" s="169"/>
      <c r="LB148" s="169"/>
      <c r="LC148" s="169"/>
      <c r="LD148" s="169"/>
      <c r="LE148" s="169"/>
      <c r="LF148" s="169"/>
      <c r="LG148" s="169"/>
      <c r="LH148" s="169"/>
      <c r="LI148" s="169"/>
      <c r="LJ148" s="169"/>
      <c r="LK148" s="169"/>
      <c r="LL148" s="169"/>
      <c r="LM148" s="169"/>
      <c r="LN148" s="169"/>
      <c r="LO148" s="169"/>
      <c r="LP148" s="169"/>
      <c r="LQ148" s="169"/>
      <c r="LR148" s="169"/>
      <c r="LS148" s="169"/>
      <c r="LT148" s="169"/>
      <c r="LU148" s="169"/>
      <c r="LV148" s="169"/>
      <c r="LW148" s="169"/>
      <c r="LX148" s="169"/>
      <c r="LY148" s="169"/>
      <c r="LZ148" s="169"/>
      <c r="MA148" s="169"/>
      <c r="MB148" s="169"/>
      <c r="MC148" s="169"/>
      <c r="MD148" s="169"/>
      <c r="ME148" s="169"/>
      <c r="MF148" s="169"/>
      <c r="MG148" s="169"/>
      <c r="MH148" s="169"/>
      <c r="MI148" s="169"/>
      <c r="MJ148" s="169"/>
      <c r="MK148" s="169"/>
      <c r="ML148" s="169"/>
      <c r="MM148" s="169"/>
      <c r="MN148" s="169"/>
      <c r="MO148" s="169"/>
      <c r="MP148" s="169"/>
      <c r="MQ148" s="169"/>
      <c r="MR148" s="169"/>
      <c r="MS148" s="169"/>
    </row>
    <row r="149" spans="25:357"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  <c r="KH149" s="169"/>
      <c r="KI149" s="169"/>
      <c r="KJ149" s="169"/>
      <c r="KK149" s="169"/>
      <c r="KL149" s="169"/>
      <c r="KM149" s="169"/>
      <c r="KN149" s="169"/>
      <c r="KO149" s="169"/>
      <c r="KP149" s="169"/>
      <c r="KQ149" s="169"/>
      <c r="KR149" s="169"/>
      <c r="KS149" s="169"/>
      <c r="KT149" s="169"/>
      <c r="KU149" s="169"/>
      <c r="KV149" s="169"/>
      <c r="KW149" s="169"/>
      <c r="KX149" s="169"/>
      <c r="KY149" s="169"/>
      <c r="KZ149" s="169"/>
      <c r="LA149" s="169"/>
      <c r="LB149" s="169"/>
      <c r="LC149" s="169"/>
      <c r="LD149" s="169"/>
      <c r="LE149" s="169"/>
      <c r="LF149" s="169"/>
      <c r="LG149" s="169"/>
      <c r="LH149" s="169"/>
      <c r="LI149" s="169"/>
      <c r="LJ149" s="169"/>
      <c r="LK149" s="169"/>
      <c r="LL149" s="169"/>
      <c r="LM149" s="169"/>
      <c r="LN149" s="169"/>
      <c r="LO149" s="169"/>
      <c r="LP149" s="169"/>
      <c r="LQ149" s="169"/>
      <c r="LR149" s="169"/>
      <c r="LS149" s="169"/>
      <c r="LT149" s="169"/>
      <c r="LU149" s="169"/>
      <c r="LV149" s="169"/>
      <c r="LW149" s="169"/>
      <c r="LX149" s="169"/>
      <c r="LY149" s="169"/>
      <c r="LZ149" s="169"/>
      <c r="MA149" s="169"/>
      <c r="MB149" s="169"/>
      <c r="MC149" s="169"/>
      <c r="MD149" s="169"/>
      <c r="ME149" s="169"/>
      <c r="MF149" s="169"/>
      <c r="MG149" s="169"/>
      <c r="MH149" s="169"/>
      <c r="MI149" s="169"/>
      <c r="MJ149" s="169"/>
      <c r="MK149" s="169"/>
      <c r="ML149" s="169"/>
      <c r="MM149" s="169"/>
      <c r="MN149" s="169"/>
      <c r="MO149" s="169"/>
      <c r="MP149" s="169"/>
      <c r="MQ149" s="169"/>
      <c r="MR149" s="169"/>
      <c r="MS149" s="169"/>
    </row>
    <row r="150" spans="25:357"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  <c r="KH150" s="169"/>
      <c r="KI150" s="169"/>
      <c r="KJ150" s="169"/>
      <c r="KK150" s="169"/>
      <c r="KL150" s="169"/>
      <c r="KM150" s="169"/>
      <c r="KN150" s="169"/>
      <c r="KO150" s="169"/>
      <c r="KP150" s="169"/>
      <c r="KQ150" s="169"/>
      <c r="KR150" s="169"/>
      <c r="KS150" s="169"/>
      <c r="KT150" s="169"/>
      <c r="KU150" s="169"/>
      <c r="KV150" s="169"/>
      <c r="KW150" s="169"/>
      <c r="KX150" s="169"/>
      <c r="KY150" s="169"/>
      <c r="KZ150" s="169"/>
      <c r="LA150" s="169"/>
      <c r="LB150" s="169"/>
      <c r="LC150" s="169"/>
      <c r="LD150" s="169"/>
      <c r="LE150" s="169"/>
      <c r="LF150" s="169"/>
      <c r="LG150" s="169"/>
      <c r="LH150" s="169"/>
      <c r="LI150" s="169"/>
      <c r="LJ150" s="169"/>
      <c r="LK150" s="169"/>
      <c r="LL150" s="169"/>
      <c r="LM150" s="169"/>
      <c r="LN150" s="169"/>
      <c r="LO150" s="169"/>
      <c r="LP150" s="169"/>
      <c r="LQ150" s="169"/>
      <c r="LR150" s="169"/>
      <c r="LS150" s="169"/>
      <c r="LT150" s="169"/>
      <c r="LU150" s="169"/>
      <c r="LV150" s="169"/>
      <c r="LW150" s="169"/>
      <c r="LX150" s="169"/>
      <c r="LY150" s="169"/>
      <c r="LZ150" s="169"/>
      <c r="MA150" s="169"/>
      <c r="MB150" s="169"/>
      <c r="MC150" s="169"/>
      <c r="MD150" s="169"/>
      <c r="ME150" s="169"/>
      <c r="MF150" s="169"/>
      <c r="MG150" s="169"/>
      <c r="MH150" s="169"/>
      <c r="MI150" s="169"/>
      <c r="MJ150" s="169"/>
      <c r="MK150" s="169"/>
      <c r="ML150" s="169"/>
      <c r="MM150" s="169"/>
      <c r="MN150" s="169"/>
      <c r="MO150" s="169"/>
      <c r="MP150" s="169"/>
      <c r="MQ150" s="169"/>
      <c r="MR150" s="169"/>
      <c r="MS150" s="169"/>
    </row>
    <row r="151" spans="25:357"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  <c r="LC151" s="169"/>
      <c r="LD151" s="169"/>
      <c r="LE151" s="169"/>
      <c r="LF151" s="169"/>
      <c r="LG151" s="169"/>
      <c r="LH151" s="169"/>
      <c r="LI151" s="169"/>
      <c r="LJ151" s="169"/>
      <c r="LK151" s="169"/>
      <c r="LL151" s="169"/>
      <c r="LM151" s="169"/>
      <c r="LN151" s="169"/>
      <c r="LO151" s="169"/>
      <c r="LP151" s="169"/>
      <c r="LQ151" s="169"/>
      <c r="LR151" s="169"/>
      <c r="LS151" s="169"/>
      <c r="LT151" s="169"/>
      <c r="LU151" s="169"/>
      <c r="LV151" s="169"/>
      <c r="LW151" s="169"/>
      <c r="LX151" s="169"/>
      <c r="LY151" s="169"/>
      <c r="LZ151" s="169"/>
      <c r="MA151" s="169"/>
      <c r="MB151" s="169"/>
      <c r="MC151" s="169"/>
      <c r="MD151" s="169"/>
      <c r="ME151" s="169"/>
      <c r="MF151" s="169"/>
      <c r="MG151" s="169"/>
      <c r="MH151" s="169"/>
      <c r="MI151" s="169"/>
      <c r="MJ151" s="169"/>
      <c r="MK151" s="169"/>
      <c r="ML151" s="169"/>
      <c r="MM151" s="169"/>
      <c r="MN151" s="169"/>
      <c r="MO151" s="169"/>
      <c r="MP151" s="169"/>
      <c r="MQ151" s="169"/>
      <c r="MR151" s="169"/>
      <c r="MS151" s="169"/>
    </row>
    <row r="152" spans="25:357"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  <c r="LC152" s="169"/>
      <c r="LD152" s="169"/>
      <c r="LE152" s="169"/>
      <c r="LF152" s="169"/>
      <c r="LG152" s="169"/>
      <c r="LH152" s="169"/>
      <c r="LI152" s="169"/>
      <c r="LJ152" s="169"/>
      <c r="LK152" s="169"/>
      <c r="LL152" s="169"/>
      <c r="LM152" s="169"/>
      <c r="LN152" s="169"/>
      <c r="LO152" s="169"/>
      <c r="LP152" s="169"/>
      <c r="LQ152" s="169"/>
      <c r="LR152" s="169"/>
      <c r="LS152" s="169"/>
      <c r="LT152" s="169"/>
      <c r="LU152" s="169"/>
      <c r="LV152" s="169"/>
      <c r="LW152" s="169"/>
      <c r="LX152" s="169"/>
      <c r="LY152" s="169"/>
      <c r="LZ152" s="169"/>
      <c r="MA152" s="169"/>
      <c r="MB152" s="169"/>
      <c r="MC152" s="169"/>
      <c r="MD152" s="169"/>
      <c r="ME152" s="169"/>
      <c r="MF152" s="169"/>
      <c r="MG152" s="169"/>
      <c r="MH152" s="169"/>
      <c r="MI152" s="169"/>
      <c r="MJ152" s="169"/>
      <c r="MK152" s="169"/>
      <c r="ML152" s="169"/>
      <c r="MM152" s="169"/>
      <c r="MN152" s="169"/>
      <c r="MO152" s="169"/>
      <c r="MP152" s="169"/>
      <c r="MQ152" s="169"/>
      <c r="MR152" s="169"/>
      <c r="MS152" s="169"/>
    </row>
    <row r="153" spans="25:357"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  <c r="KH153" s="169"/>
      <c r="KI153" s="169"/>
      <c r="KJ153" s="169"/>
      <c r="KK153" s="169"/>
      <c r="KL153" s="169"/>
      <c r="KM153" s="169"/>
      <c r="KN153" s="169"/>
      <c r="KO153" s="169"/>
      <c r="KP153" s="169"/>
      <c r="KQ153" s="169"/>
      <c r="KR153" s="169"/>
      <c r="KS153" s="169"/>
      <c r="KT153" s="169"/>
      <c r="KU153" s="169"/>
      <c r="KV153" s="169"/>
      <c r="KW153" s="169"/>
      <c r="KX153" s="169"/>
      <c r="KY153" s="169"/>
      <c r="KZ153" s="169"/>
      <c r="LA153" s="169"/>
      <c r="LB153" s="169"/>
      <c r="LC153" s="169"/>
      <c r="LD153" s="169"/>
      <c r="LE153" s="169"/>
      <c r="LF153" s="169"/>
      <c r="LG153" s="169"/>
      <c r="LH153" s="169"/>
      <c r="LI153" s="169"/>
      <c r="LJ153" s="169"/>
      <c r="LK153" s="169"/>
      <c r="LL153" s="169"/>
      <c r="LM153" s="169"/>
      <c r="LN153" s="169"/>
      <c r="LO153" s="169"/>
      <c r="LP153" s="169"/>
      <c r="LQ153" s="169"/>
      <c r="LR153" s="169"/>
      <c r="LS153" s="169"/>
      <c r="LT153" s="169"/>
      <c r="LU153" s="169"/>
      <c r="LV153" s="169"/>
      <c r="LW153" s="169"/>
      <c r="LX153" s="169"/>
      <c r="LY153" s="169"/>
      <c r="LZ153" s="169"/>
      <c r="MA153" s="169"/>
      <c r="MB153" s="169"/>
      <c r="MC153" s="169"/>
      <c r="MD153" s="169"/>
      <c r="ME153" s="169"/>
      <c r="MF153" s="169"/>
      <c r="MG153" s="169"/>
      <c r="MH153" s="169"/>
      <c r="MI153" s="169"/>
      <c r="MJ153" s="169"/>
      <c r="MK153" s="169"/>
      <c r="ML153" s="169"/>
      <c r="MM153" s="169"/>
      <c r="MN153" s="169"/>
      <c r="MO153" s="169"/>
      <c r="MP153" s="169"/>
      <c r="MQ153" s="169"/>
      <c r="MR153" s="169"/>
      <c r="MS153" s="169"/>
    </row>
    <row r="154" spans="25:357"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  <c r="LC154" s="169"/>
      <c r="LD154" s="169"/>
      <c r="LE154" s="169"/>
      <c r="LF154" s="169"/>
      <c r="LG154" s="169"/>
      <c r="LH154" s="169"/>
      <c r="LI154" s="169"/>
      <c r="LJ154" s="169"/>
      <c r="LK154" s="169"/>
      <c r="LL154" s="169"/>
      <c r="LM154" s="169"/>
      <c r="LN154" s="169"/>
      <c r="LO154" s="169"/>
      <c r="LP154" s="169"/>
      <c r="LQ154" s="169"/>
      <c r="LR154" s="169"/>
      <c r="LS154" s="169"/>
      <c r="LT154" s="169"/>
      <c r="LU154" s="169"/>
      <c r="LV154" s="169"/>
      <c r="LW154" s="169"/>
      <c r="LX154" s="169"/>
      <c r="LY154" s="169"/>
      <c r="LZ154" s="169"/>
      <c r="MA154" s="169"/>
      <c r="MB154" s="169"/>
      <c r="MC154" s="169"/>
      <c r="MD154" s="169"/>
      <c r="ME154" s="169"/>
      <c r="MF154" s="169"/>
      <c r="MG154" s="169"/>
      <c r="MH154" s="169"/>
      <c r="MI154" s="169"/>
      <c r="MJ154" s="169"/>
      <c r="MK154" s="169"/>
      <c r="ML154" s="169"/>
      <c r="MM154" s="169"/>
      <c r="MN154" s="169"/>
      <c r="MO154" s="169"/>
      <c r="MP154" s="169"/>
      <c r="MQ154" s="169"/>
      <c r="MR154" s="169"/>
      <c r="MS154" s="169"/>
    </row>
    <row r="155" spans="25:357"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  <c r="KH155" s="169"/>
      <c r="KI155" s="169"/>
      <c r="KJ155" s="169"/>
      <c r="KK155" s="169"/>
      <c r="KL155" s="169"/>
      <c r="KM155" s="169"/>
      <c r="KN155" s="169"/>
      <c r="KO155" s="169"/>
      <c r="KP155" s="169"/>
      <c r="KQ155" s="169"/>
      <c r="KR155" s="169"/>
      <c r="KS155" s="169"/>
      <c r="KT155" s="169"/>
      <c r="KU155" s="169"/>
      <c r="KV155" s="169"/>
      <c r="KW155" s="169"/>
      <c r="KX155" s="169"/>
      <c r="KY155" s="169"/>
      <c r="KZ155" s="169"/>
      <c r="LA155" s="169"/>
      <c r="LB155" s="169"/>
      <c r="LC155" s="169"/>
      <c r="LD155" s="169"/>
      <c r="LE155" s="169"/>
      <c r="LF155" s="169"/>
      <c r="LG155" s="169"/>
      <c r="LH155" s="169"/>
      <c r="LI155" s="169"/>
      <c r="LJ155" s="169"/>
      <c r="LK155" s="169"/>
      <c r="LL155" s="169"/>
      <c r="LM155" s="169"/>
      <c r="LN155" s="169"/>
      <c r="LO155" s="169"/>
      <c r="LP155" s="169"/>
      <c r="LQ155" s="169"/>
      <c r="LR155" s="169"/>
      <c r="LS155" s="169"/>
      <c r="LT155" s="169"/>
      <c r="LU155" s="169"/>
      <c r="LV155" s="169"/>
      <c r="LW155" s="169"/>
      <c r="LX155" s="169"/>
      <c r="LY155" s="169"/>
      <c r="LZ155" s="169"/>
      <c r="MA155" s="169"/>
      <c r="MB155" s="169"/>
      <c r="MC155" s="169"/>
      <c r="MD155" s="169"/>
      <c r="ME155" s="169"/>
      <c r="MF155" s="169"/>
      <c r="MG155" s="169"/>
      <c r="MH155" s="169"/>
      <c r="MI155" s="169"/>
      <c r="MJ155" s="169"/>
      <c r="MK155" s="169"/>
      <c r="ML155" s="169"/>
      <c r="MM155" s="169"/>
      <c r="MN155" s="169"/>
      <c r="MO155" s="169"/>
      <c r="MP155" s="169"/>
      <c r="MQ155" s="169"/>
      <c r="MR155" s="169"/>
      <c r="MS155" s="169"/>
    </row>
    <row r="156" spans="25:357"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  <c r="KH156" s="169"/>
      <c r="KI156" s="169"/>
      <c r="KJ156" s="169"/>
      <c r="KK156" s="169"/>
      <c r="KL156" s="169"/>
      <c r="KM156" s="169"/>
      <c r="KN156" s="169"/>
      <c r="KO156" s="169"/>
      <c r="KP156" s="169"/>
      <c r="KQ156" s="169"/>
      <c r="KR156" s="169"/>
      <c r="KS156" s="169"/>
      <c r="KT156" s="169"/>
      <c r="KU156" s="169"/>
      <c r="KV156" s="169"/>
      <c r="KW156" s="169"/>
      <c r="KX156" s="169"/>
      <c r="KY156" s="169"/>
      <c r="KZ156" s="169"/>
      <c r="LA156" s="169"/>
      <c r="LB156" s="169"/>
      <c r="LC156" s="169"/>
      <c r="LD156" s="169"/>
      <c r="LE156" s="169"/>
      <c r="LF156" s="169"/>
      <c r="LG156" s="169"/>
      <c r="LH156" s="169"/>
      <c r="LI156" s="169"/>
      <c r="LJ156" s="169"/>
      <c r="LK156" s="169"/>
      <c r="LL156" s="169"/>
      <c r="LM156" s="169"/>
      <c r="LN156" s="169"/>
      <c r="LO156" s="169"/>
      <c r="LP156" s="169"/>
      <c r="LQ156" s="169"/>
      <c r="LR156" s="169"/>
      <c r="LS156" s="169"/>
      <c r="LT156" s="169"/>
      <c r="LU156" s="169"/>
      <c r="LV156" s="169"/>
      <c r="LW156" s="169"/>
      <c r="LX156" s="169"/>
      <c r="LY156" s="169"/>
      <c r="LZ156" s="169"/>
      <c r="MA156" s="169"/>
      <c r="MB156" s="169"/>
      <c r="MC156" s="169"/>
      <c r="MD156" s="169"/>
      <c r="ME156" s="169"/>
      <c r="MF156" s="169"/>
      <c r="MG156" s="169"/>
      <c r="MH156" s="169"/>
      <c r="MI156" s="169"/>
      <c r="MJ156" s="169"/>
      <c r="MK156" s="169"/>
      <c r="ML156" s="169"/>
      <c r="MM156" s="169"/>
      <c r="MN156" s="169"/>
      <c r="MO156" s="169"/>
      <c r="MP156" s="169"/>
      <c r="MQ156" s="169"/>
      <c r="MR156" s="169"/>
      <c r="MS156" s="169"/>
    </row>
    <row r="157" spans="25:357"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  <c r="KH157" s="169"/>
      <c r="KI157" s="169"/>
      <c r="KJ157" s="169"/>
      <c r="KK157" s="169"/>
      <c r="KL157" s="169"/>
      <c r="KM157" s="169"/>
      <c r="KN157" s="169"/>
      <c r="KO157" s="169"/>
      <c r="KP157" s="169"/>
      <c r="KQ157" s="169"/>
      <c r="KR157" s="169"/>
      <c r="KS157" s="169"/>
      <c r="KT157" s="169"/>
      <c r="KU157" s="169"/>
      <c r="KV157" s="169"/>
      <c r="KW157" s="169"/>
      <c r="KX157" s="169"/>
      <c r="KY157" s="169"/>
      <c r="KZ157" s="169"/>
      <c r="LA157" s="169"/>
      <c r="LB157" s="169"/>
      <c r="LC157" s="169"/>
      <c r="LD157" s="169"/>
      <c r="LE157" s="169"/>
      <c r="LF157" s="169"/>
      <c r="LG157" s="169"/>
      <c r="LH157" s="169"/>
      <c r="LI157" s="169"/>
      <c r="LJ157" s="169"/>
      <c r="LK157" s="169"/>
      <c r="LL157" s="169"/>
      <c r="LM157" s="169"/>
      <c r="LN157" s="169"/>
      <c r="LO157" s="169"/>
      <c r="LP157" s="169"/>
      <c r="LQ157" s="169"/>
      <c r="LR157" s="169"/>
      <c r="LS157" s="169"/>
      <c r="LT157" s="169"/>
      <c r="LU157" s="169"/>
      <c r="LV157" s="169"/>
      <c r="LW157" s="169"/>
      <c r="LX157" s="169"/>
      <c r="LY157" s="169"/>
      <c r="LZ157" s="169"/>
      <c r="MA157" s="169"/>
      <c r="MB157" s="169"/>
      <c r="MC157" s="169"/>
      <c r="MD157" s="169"/>
      <c r="ME157" s="169"/>
      <c r="MF157" s="169"/>
      <c r="MG157" s="169"/>
      <c r="MH157" s="169"/>
      <c r="MI157" s="169"/>
      <c r="MJ157" s="169"/>
      <c r="MK157" s="169"/>
      <c r="ML157" s="169"/>
      <c r="MM157" s="169"/>
      <c r="MN157" s="169"/>
      <c r="MO157" s="169"/>
      <c r="MP157" s="169"/>
      <c r="MQ157" s="169"/>
      <c r="MR157" s="169"/>
      <c r="MS157" s="169"/>
    </row>
    <row r="158" spans="25:357"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  <c r="KH158" s="169"/>
      <c r="KI158" s="169"/>
      <c r="KJ158" s="169"/>
      <c r="KK158" s="169"/>
      <c r="KL158" s="169"/>
      <c r="KM158" s="169"/>
      <c r="KN158" s="169"/>
      <c r="KO158" s="169"/>
      <c r="KP158" s="169"/>
      <c r="KQ158" s="169"/>
      <c r="KR158" s="169"/>
      <c r="KS158" s="169"/>
      <c r="KT158" s="169"/>
      <c r="KU158" s="169"/>
      <c r="KV158" s="169"/>
      <c r="KW158" s="169"/>
      <c r="KX158" s="169"/>
      <c r="KY158" s="169"/>
      <c r="KZ158" s="169"/>
      <c r="LA158" s="169"/>
      <c r="LB158" s="169"/>
      <c r="LC158" s="169"/>
      <c r="LD158" s="169"/>
      <c r="LE158" s="169"/>
      <c r="LF158" s="169"/>
      <c r="LG158" s="169"/>
      <c r="LH158" s="169"/>
      <c r="LI158" s="169"/>
      <c r="LJ158" s="169"/>
      <c r="LK158" s="169"/>
      <c r="LL158" s="169"/>
      <c r="LM158" s="169"/>
      <c r="LN158" s="169"/>
      <c r="LO158" s="169"/>
      <c r="LP158" s="169"/>
      <c r="LQ158" s="169"/>
      <c r="LR158" s="169"/>
      <c r="LS158" s="169"/>
      <c r="LT158" s="169"/>
      <c r="LU158" s="169"/>
      <c r="LV158" s="169"/>
      <c r="LW158" s="169"/>
      <c r="LX158" s="169"/>
      <c r="LY158" s="169"/>
      <c r="LZ158" s="169"/>
      <c r="MA158" s="169"/>
      <c r="MB158" s="169"/>
      <c r="MC158" s="169"/>
      <c r="MD158" s="169"/>
      <c r="ME158" s="169"/>
      <c r="MF158" s="169"/>
      <c r="MG158" s="169"/>
      <c r="MH158" s="169"/>
      <c r="MI158" s="169"/>
      <c r="MJ158" s="169"/>
      <c r="MK158" s="169"/>
      <c r="ML158" s="169"/>
      <c r="MM158" s="169"/>
      <c r="MN158" s="169"/>
      <c r="MO158" s="169"/>
      <c r="MP158" s="169"/>
      <c r="MQ158" s="169"/>
      <c r="MR158" s="169"/>
      <c r="MS158" s="169"/>
    </row>
    <row r="159" spans="25:357"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  <c r="KH159" s="169"/>
      <c r="KI159" s="169"/>
      <c r="KJ159" s="169"/>
      <c r="KK159" s="169"/>
      <c r="KL159" s="169"/>
      <c r="KM159" s="169"/>
      <c r="KN159" s="169"/>
      <c r="KO159" s="169"/>
      <c r="KP159" s="169"/>
      <c r="KQ159" s="169"/>
      <c r="KR159" s="169"/>
      <c r="KS159" s="169"/>
      <c r="KT159" s="169"/>
      <c r="KU159" s="169"/>
      <c r="KV159" s="169"/>
      <c r="KW159" s="169"/>
      <c r="KX159" s="169"/>
      <c r="KY159" s="169"/>
      <c r="KZ159" s="169"/>
      <c r="LA159" s="169"/>
      <c r="LB159" s="169"/>
      <c r="LC159" s="169"/>
      <c r="LD159" s="169"/>
      <c r="LE159" s="169"/>
      <c r="LF159" s="169"/>
      <c r="LG159" s="169"/>
      <c r="LH159" s="169"/>
      <c r="LI159" s="169"/>
      <c r="LJ159" s="169"/>
      <c r="LK159" s="169"/>
      <c r="LL159" s="169"/>
      <c r="LM159" s="169"/>
      <c r="LN159" s="169"/>
      <c r="LO159" s="169"/>
      <c r="LP159" s="169"/>
      <c r="LQ159" s="169"/>
      <c r="LR159" s="169"/>
      <c r="LS159" s="169"/>
      <c r="LT159" s="169"/>
      <c r="LU159" s="169"/>
      <c r="LV159" s="169"/>
      <c r="LW159" s="169"/>
      <c r="LX159" s="169"/>
      <c r="LY159" s="169"/>
      <c r="LZ159" s="169"/>
      <c r="MA159" s="169"/>
      <c r="MB159" s="169"/>
      <c r="MC159" s="169"/>
      <c r="MD159" s="169"/>
      <c r="ME159" s="169"/>
      <c r="MF159" s="169"/>
      <c r="MG159" s="169"/>
      <c r="MH159" s="169"/>
      <c r="MI159" s="169"/>
      <c r="MJ159" s="169"/>
      <c r="MK159" s="169"/>
      <c r="ML159" s="169"/>
      <c r="MM159" s="169"/>
      <c r="MN159" s="169"/>
      <c r="MO159" s="169"/>
      <c r="MP159" s="169"/>
      <c r="MQ159" s="169"/>
      <c r="MR159" s="169"/>
      <c r="MS159" s="169"/>
    </row>
    <row r="160" spans="25:357"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  <c r="KH160" s="169"/>
      <c r="KI160" s="169"/>
      <c r="KJ160" s="169"/>
      <c r="KK160" s="169"/>
      <c r="KL160" s="169"/>
      <c r="KM160" s="169"/>
      <c r="KN160" s="169"/>
      <c r="KO160" s="169"/>
      <c r="KP160" s="169"/>
      <c r="KQ160" s="169"/>
      <c r="KR160" s="169"/>
      <c r="KS160" s="169"/>
      <c r="KT160" s="169"/>
      <c r="KU160" s="169"/>
      <c r="KV160" s="169"/>
      <c r="KW160" s="169"/>
      <c r="KX160" s="169"/>
      <c r="KY160" s="169"/>
      <c r="KZ160" s="169"/>
      <c r="LA160" s="169"/>
      <c r="LB160" s="169"/>
      <c r="LC160" s="169"/>
      <c r="LD160" s="169"/>
      <c r="LE160" s="169"/>
      <c r="LF160" s="169"/>
      <c r="LG160" s="169"/>
      <c r="LH160" s="169"/>
      <c r="LI160" s="169"/>
      <c r="LJ160" s="169"/>
      <c r="LK160" s="169"/>
      <c r="LL160" s="169"/>
      <c r="LM160" s="169"/>
      <c r="LN160" s="169"/>
      <c r="LO160" s="169"/>
      <c r="LP160" s="169"/>
      <c r="LQ160" s="169"/>
      <c r="LR160" s="169"/>
      <c r="LS160" s="169"/>
      <c r="LT160" s="169"/>
      <c r="LU160" s="169"/>
      <c r="LV160" s="169"/>
      <c r="LW160" s="169"/>
      <c r="LX160" s="169"/>
      <c r="LY160" s="169"/>
      <c r="LZ160" s="169"/>
      <c r="MA160" s="169"/>
      <c r="MB160" s="169"/>
      <c r="MC160" s="169"/>
      <c r="MD160" s="169"/>
      <c r="ME160" s="169"/>
      <c r="MF160" s="169"/>
      <c r="MG160" s="169"/>
      <c r="MH160" s="169"/>
      <c r="MI160" s="169"/>
      <c r="MJ160" s="169"/>
      <c r="MK160" s="169"/>
      <c r="ML160" s="169"/>
      <c r="MM160" s="169"/>
      <c r="MN160" s="169"/>
      <c r="MO160" s="169"/>
      <c r="MP160" s="169"/>
      <c r="MQ160" s="169"/>
      <c r="MR160" s="169"/>
      <c r="MS160" s="169"/>
    </row>
    <row r="161" spans="25:357"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  <c r="KH161" s="169"/>
      <c r="KI161" s="169"/>
      <c r="KJ161" s="169"/>
      <c r="KK161" s="169"/>
      <c r="KL161" s="169"/>
      <c r="KM161" s="169"/>
      <c r="KN161" s="169"/>
      <c r="KO161" s="169"/>
      <c r="KP161" s="169"/>
      <c r="KQ161" s="169"/>
      <c r="KR161" s="169"/>
      <c r="KS161" s="169"/>
      <c r="KT161" s="169"/>
      <c r="KU161" s="169"/>
      <c r="KV161" s="169"/>
      <c r="KW161" s="169"/>
      <c r="KX161" s="169"/>
      <c r="KY161" s="169"/>
      <c r="KZ161" s="169"/>
      <c r="LA161" s="169"/>
      <c r="LB161" s="169"/>
      <c r="LC161" s="169"/>
      <c r="LD161" s="169"/>
      <c r="LE161" s="169"/>
      <c r="LF161" s="169"/>
      <c r="LG161" s="169"/>
      <c r="LH161" s="169"/>
      <c r="LI161" s="169"/>
      <c r="LJ161" s="169"/>
      <c r="LK161" s="169"/>
      <c r="LL161" s="169"/>
      <c r="LM161" s="169"/>
      <c r="LN161" s="169"/>
      <c r="LO161" s="169"/>
      <c r="LP161" s="169"/>
      <c r="LQ161" s="169"/>
      <c r="LR161" s="169"/>
      <c r="LS161" s="169"/>
      <c r="LT161" s="169"/>
      <c r="LU161" s="169"/>
      <c r="LV161" s="169"/>
      <c r="LW161" s="169"/>
      <c r="LX161" s="169"/>
      <c r="LY161" s="169"/>
      <c r="LZ161" s="169"/>
      <c r="MA161" s="169"/>
      <c r="MB161" s="169"/>
      <c r="MC161" s="169"/>
      <c r="MD161" s="169"/>
      <c r="ME161" s="169"/>
      <c r="MF161" s="169"/>
      <c r="MG161" s="169"/>
      <c r="MH161" s="169"/>
      <c r="MI161" s="169"/>
      <c r="MJ161" s="169"/>
      <c r="MK161" s="169"/>
      <c r="ML161" s="169"/>
      <c r="MM161" s="169"/>
      <c r="MN161" s="169"/>
      <c r="MO161" s="169"/>
      <c r="MP161" s="169"/>
      <c r="MQ161" s="169"/>
      <c r="MR161" s="169"/>
      <c r="MS161" s="169"/>
    </row>
    <row r="162" spans="25:357"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  <c r="KH162" s="169"/>
      <c r="KI162" s="169"/>
      <c r="KJ162" s="169"/>
      <c r="KK162" s="169"/>
      <c r="KL162" s="169"/>
      <c r="KM162" s="169"/>
      <c r="KN162" s="169"/>
      <c r="KO162" s="169"/>
      <c r="KP162" s="169"/>
      <c r="KQ162" s="169"/>
      <c r="KR162" s="169"/>
      <c r="KS162" s="169"/>
      <c r="KT162" s="169"/>
      <c r="KU162" s="169"/>
      <c r="KV162" s="169"/>
      <c r="KW162" s="169"/>
      <c r="KX162" s="169"/>
      <c r="KY162" s="169"/>
      <c r="KZ162" s="169"/>
      <c r="LA162" s="169"/>
      <c r="LB162" s="169"/>
      <c r="LC162" s="169"/>
      <c r="LD162" s="169"/>
      <c r="LE162" s="169"/>
      <c r="LF162" s="169"/>
      <c r="LG162" s="169"/>
      <c r="LH162" s="169"/>
      <c r="LI162" s="169"/>
      <c r="LJ162" s="169"/>
      <c r="LK162" s="169"/>
      <c r="LL162" s="169"/>
      <c r="LM162" s="169"/>
      <c r="LN162" s="169"/>
      <c r="LO162" s="169"/>
      <c r="LP162" s="169"/>
      <c r="LQ162" s="169"/>
      <c r="LR162" s="169"/>
      <c r="LS162" s="169"/>
      <c r="LT162" s="169"/>
      <c r="LU162" s="169"/>
      <c r="LV162" s="169"/>
      <c r="LW162" s="169"/>
      <c r="LX162" s="169"/>
      <c r="LY162" s="169"/>
      <c r="LZ162" s="169"/>
      <c r="MA162" s="169"/>
      <c r="MB162" s="169"/>
      <c r="MC162" s="169"/>
      <c r="MD162" s="169"/>
      <c r="ME162" s="169"/>
      <c r="MF162" s="169"/>
      <c r="MG162" s="169"/>
      <c r="MH162" s="169"/>
      <c r="MI162" s="169"/>
      <c r="MJ162" s="169"/>
      <c r="MK162" s="169"/>
      <c r="ML162" s="169"/>
      <c r="MM162" s="169"/>
      <c r="MN162" s="169"/>
      <c r="MO162" s="169"/>
      <c r="MP162" s="169"/>
      <c r="MQ162" s="169"/>
      <c r="MR162" s="169"/>
      <c r="MS162" s="169"/>
    </row>
    <row r="163" spans="25:357"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  <c r="KH163" s="169"/>
      <c r="KI163" s="169"/>
      <c r="KJ163" s="169"/>
      <c r="KK163" s="169"/>
      <c r="KL163" s="169"/>
      <c r="KM163" s="169"/>
      <c r="KN163" s="169"/>
      <c r="KO163" s="169"/>
      <c r="KP163" s="169"/>
      <c r="KQ163" s="169"/>
      <c r="KR163" s="169"/>
      <c r="KS163" s="169"/>
      <c r="KT163" s="169"/>
      <c r="KU163" s="169"/>
      <c r="KV163" s="169"/>
      <c r="KW163" s="169"/>
      <c r="KX163" s="169"/>
      <c r="KY163" s="169"/>
      <c r="KZ163" s="169"/>
      <c r="LA163" s="169"/>
      <c r="LB163" s="169"/>
      <c r="LC163" s="169"/>
      <c r="LD163" s="169"/>
      <c r="LE163" s="169"/>
      <c r="LF163" s="169"/>
      <c r="LG163" s="169"/>
      <c r="LH163" s="169"/>
      <c r="LI163" s="169"/>
      <c r="LJ163" s="169"/>
      <c r="LK163" s="169"/>
      <c r="LL163" s="169"/>
      <c r="LM163" s="169"/>
      <c r="LN163" s="169"/>
      <c r="LO163" s="169"/>
      <c r="LP163" s="169"/>
      <c r="LQ163" s="169"/>
      <c r="LR163" s="169"/>
      <c r="LS163" s="169"/>
      <c r="LT163" s="169"/>
      <c r="LU163" s="169"/>
      <c r="LV163" s="169"/>
      <c r="LW163" s="169"/>
      <c r="LX163" s="169"/>
      <c r="LY163" s="169"/>
      <c r="LZ163" s="169"/>
      <c r="MA163" s="169"/>
      <c r="MB163" s="169"/>
      <c r="MC163" s="169"/>
      <c r="MD163" s="169"/>
      <c r="ME163" s="169"/>
      <c r="MF163" s="169"/>
      <c r="MG163" s="169"/>
      <c r="MH163" s="169"/>
      <c r="MI163" s="169"/>
      <c r="MJ163" s="169"/>
      <c r="MK163" s="169"/>
      <c r="ML163" s="169"/>
      <c r="MM163" s="169"/>
      <c r="MN163" s="169"/>
      <c r="MO163" s="169"/>
      <c r="MP163" s="169"/>
      <c r="MQ163" s="169"/>
      <c r="MR163" s="169"/>
      <c r="MS163" s="169"/>
    </row>
    <row r="164" spans="25:357"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  <c r="KH164" s="169"/>
      <c r="KI164" s="169"/>
      <c r="KJ164" s="169"/>
      <c r="KK164" s="169"/>
      <c r="KL164" s="169"/>
      <c r="KM164" s="169"/>
      <c r="KN164" s="169"/>
      <c r="KO164" s="169"/>
      <c r="KP164" s="169"/>
      <c r="KQ164" s="169"/>
      <c r="KR164" s="169"/>
      <c r="KS164" s="169"/>
      <c r="KT164" s="169"/>
      <c r="KU164" s="169"/>
      <c r="KV164" s="169"/>
      <c r="KW164" s="169"/>
      <c r="KX164" s="169"/>
      <c r="KY164" s="169"/>
      <c r="KZ164" s="169"/>
      <c r="LA164" s="169"/>
      <c r="LB164" s="169"/>
      <c r="LC164" s="169"/>
      <c r="LD164" s="169"/>
      <c r="LE164" s="169"/>
      <c r="LF164" s="169"/>
      <c r="LG164" s="169"/>
      <c r="LH164" s="169"/>
      <c r="LI164" s="169"/>
      <c r="LJ164" s="169"/>
      <c r="LK164" s="169"/>
      <c r="LL164" s="169"/>
      <c r="LM164" s="169"/>
      <c r="LN164" s="169"/>
      <c r="LO164" s="169"/>
      <c r="LP164" s="169"/>
      <c r="LQ164" s="169"/>
      <c r="LR164" s="169"/>
      <c r="LS164" s="169"/>
      <c r="LT164" s="169"/>
      <c r="LU164" s="169"/>
      <c r="LV164" s="169"/>
      <c r="LW164" s="169"/>
      <c r="LX164" s="169"/>
      <c r="LY164" s="169"/>
      <c r="LZ164" s="169"/>
      <c r="MA164" s="169"/>
      <c r="MB164" s="169"/>
      <c r="MC164" s="169"/>
      <c r="MD164" s="169"/>
      <c r="ME164" s="169"/>
      <c r="MF164" s="169"/>
      <c r="MG164" s="169"/>
      <c r="MH164" s="169"/>
      <c r="MI164" s="169"/>
      <c r="MJ164" s="169"/>
      <c r="MK164" s="169"/>
      <c r="ML164" s="169"/>
      <c r="MM164" s="169"/>
      <c r="MN164" s="169"/>
      <c r="MO164" s="169"/>
      <c r="MP164" s="169"/>
      <c r="MQ164" s="169"/>
      <c r="MR164" s="169"/>
      <c r="MS164" s="169"/>
    </row>
    <row r="165" spans="25:357"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  <c r="KH165" s="169"/>
      <c r="KI165" s="169"/>
      <c r="KJ165" s="169"/>
      <c r="KK165" s="169"/>
      <c r="KL165" s="169"/>
      <c r="KM165" s="169"/>
      <c r="KN165" s="169"/>
      <c r="KO165" s="169"/>
      <c r="KP165" s="169"/>
      <c r="KQ165" s="169"/>
      <c r="KR165" s="169"/>
      <c r="KS165" s="169"/>
      <c r="KT165" s="169"/>
      <c r="KU165" s="169"/>
      <c r="KV165" s="169"/>
      <c r="KW165" s="169"/>
      <c r="KX165" s="169"/>
      <c r="KY165" s="169"/>
      <c r="KZ165" s="169"/>
      <c r="LA165" s="169"/>
      <c r="LB165" s="169"/>
      <c r="LC165" s="169"/>
      <c r="LD165" s="169"/>
      <c r="LE165" s="169"/>
      <c r="LF165" s="169"/>
      <c r="LG165" s="169"/>
      <c r="LH165" s="169"/>
      <c r="LI165" s="169"/>
      <c r="LJ165" s="169"/>
      <c r="LK165" s="169"/>
      <c r="LL165" s="169"/>
      <c r="LM165" s="169"/>
      <c r="LN165" s="169"/>
      <c r="LO165" s="169"/>
      <c r="LP165" s="169"/>
      <c r="LQ165" s="169"/>
      <c r="LR165" s="169"/>
      <c r="LS165" s="169"/>
      <c r="LT165" s="169"/>
      <c r="LU165" s="169"/>
      <c r="LV165" s="169"/>
      <c r="LW165" s="169"/>
      <c r="LX165" s="169"/>
      <c r="LY165" s="169"/>
      <c r="LZ165" s="169"/>
      <c r="MA165" s="169"/>
      <c r="MB165" s="169"/>
      <c r="MC165" s="169"/>
      <c r="MD165" s="169"/>
      <c r="ME165" s="169"/>
      <c r="MF165" s="169"/>
      <c r="MG165" s="169"/>
      <c r="MH165" s="169"/>
      <c r="MI165" s="169"/>
      <c r="MJ165" s="169"/>
      <c r="MK165" s="169"/>
      <c r="ML165" s="169"/>
      <c r="MM165" s="169"/>
      <c r="MN165" s="169"/>
      <c r="MO165" s="169"/>
      <c r="MP165" s="169"/>
      <c r="MQ165" s="169"/>
      <c r="MR165" s="169"/>
      <c r="MS165" s="169"/>
    </row>
    <row r="166" spans="25:357"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  <c r="KH166" s="169"/>
      <c r="KI166" s="169"/>
      <c r="KJ166" s="169"/>
      <c r="KK166" s="169"/>
      <c r="KL166" s="169"/>
      <c r="KM166" s="169"/>
      <c r="KN166" s="169"/>
      <c r="KO166" s="169"/>
      <c r="KP166" s="169"/>
      <c r="KQ166" s="169"/>
      <c r="KR166" s="169"/>
      <c r="KS166" s="169"/>
      <c r="KT166" s="169"/>
      <c r="KU166" s="169"/>
      <c r="KV166" s="169"/>
      <c r="KW166" s="169"/>
      <c r="KX166" s="169"/>
      <c r="KY166" s="169"/>
      <c r="KZ166" s="169"/>
      <c r="LA166" s="169"/>
      <c r="LB166" s="169"/>
      <c r="LC166" s="169"/>
      <c r="LD166" s="169"/>
      <c r="LE166" s="169"/>
      <c r="LF166" s="169"/>
      <c r="LG166" s="169"/>
      <c r="LH166" s="169"/>
      <c r="LI166" s="169"/>
      <c r="LJ166" s="169"/>
      <c r="LK166" s="169"/>
      <c r="LL166" s="169"/>
      <c r="LM166" s="169"/>
      <c r="LN166" s="169"/>
      <c r="LO166" s="169"/>
      <c r="LP166" s="169"/>
      <c r="LQ166" s="169"/>
      <c r="LR166" s="169"/>
      <c r="LS166" s="169"/>
      <c r="LT166" s="169"/>
      <c r="LU166" s="169"/>
      <c r="LV166" s="169"/>
      <c r="LW166" s="169"/>
      <c r="LX166" s="169"/>
      <c r="LY166" s="169"/>
      <c r="LZ166" s="169"/>
      <c r="MA166" s="169"/>
      <c r="MB166" s="169"/>
      <c r="MC166" s="169"/>
      <c r="MD166" s="169"/>
      <c r="ME166" s="169"/>
      <c r="MF166" s="169"/>
      <c r="MG166" s="169"/>
      <c r="MH166" s="169"/>
      <c r="MI166" s="169"/>
      <c r="MJ166" s="169"/>
      <c r="MK166" s="169"/>
      <c r="ML166" s="169"/>
      <c r="MM166" s="169"/>
      <c r="MN166" s="169"/>
      <c r="MO166" s="169"/>
      <c r="MP166" s="169"/>
      <c r="MQ166" s="169"/>
      <c r="MR166" s="169"/>
      <c r="MS166" s="169"/>
    </row>
    <row r="167" spans="25:357"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  <c r="KH167" s="169"/>
      <c r="KI167" s="169"/>
      <c r="KJ167" s="169"/>
      <c r="KK167" s="169"/>
      <c r="KL167" s="169"/>
      <c r="KM167" s="169"/>
      <c r="KN167" s="169"/>
      <c r="KO167" s="169"/>
      <c r="KP167" s="169"/>
      <c r="KQ167" s="169"/>
      <c r="KR167" s="169"/>
      <c r="KS167" s="169"/>
      <c r="KT167" s="169"/>
      <c r="KU167" s="169"/>
      <c r="KV167" s="169"/>
      <c r="KW167" s="169"/>
      <c r="KX167" s="169"/>
      <c r="KY167" s="169"/>
      <c r="KZ167" s="169"/>
      <c r="LA167" s="169"/>
      <c r="LB167" s="169"/>
      <c r="LC167" s="169"/>
      <c r="LD167" s="169"/>
      <c r="LE167" s="169"/>
      <c r="LF167" s="169"/>
      <c r="LG167" s="169"/>
      <c r="LH167" s="169"/>
      <c r="LI167" s="169"/>
      <c r="LJ167" s="169"/>
      <c r="LK167" s="169"/>
      <c r="LL167" s="169"/>
      <c r="LM167" s="169"/>
      <c r="LN167" s="169"/>
      <c r="LO167" s="169"/>
      <c r="LP167" s="169"/>
      <c r="LQ167" s="169"/>
      <c r="LR167" s="169"/>
      <c r="LS167" s="169"/>
      <c r="LT167" s="169"/>
      <c r="LU167" s="169"/>
      <c r="LV167" s="169"/>
      <c r="LW167" s="169"/>
      <c r="LX167" s="169"/>
      <c r="LY167" s="169"/>
      <c r="LZ167" s="169"/>
      <c r="MA167" s="169"/>
      <c r="MB167" s="169"/>
      <c r="MC167" s="169"/>
      <c r="MD167" s="169"/>
      <c r="ME167" s="169"/>
      <c r="MF167" s="169"/>
      <c r="MG167" s="169"/>
      <c r="MH167" s="169"/>
      <c r="MI167" s="169"/>
      <c r="MJ167" s="169"/>
      <c r="MK167" s="169"/>
      <c r="ML167" s="169"/>
      <c r="MM167" s="169"/>
      <c r="MN167" s="169"/>
      <c r="MO167" s="169"/>
      <c r="MP167" s="169"/>
      <c r="MQ167" s="169"/>
      <c r="MR167" s="169"/>
      <c r="MS167" s="169"/>
    </row>
    <row r="168" spans="25:357"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  <c r="KH168" s="169"/>
      <c r="KI168" s="169"/>
      <c r="KJ168" s="169"/>
      <c r="KK168" s="169"/>
      <c r="KL168" s="169"/>
      <c r="KM168" s="169"/>
      <c r="KN168" s="169"/>
      <c r="KO168" s="169"/>
      <c r="KP168" s="169"/>
      <c r="KQ168" s="169"/>
      <c r="KR168" s="169"/>
      <c r="KS168" s="169"/>
      <c r="KT168" s="169"/>
      <c r="KU168" s="169"/>
      <c r="KV168" s="169"/>
      <c r="KW168" s="169"/>
      <c r="KX168" s="169"/>
      <c r="KY168" s="169"/>
      <c r="KZ168" s="169"/>
      <c r="LA168" s="169"/>
      <c r="LB168" s="169"/>
      <c r="LC168" s="169"/>
      <c r="LD168" s="169"/>
      <c r="LE168" s="169"/>
      <c r="LF168" s="169"/>
      <c r="LG168" s="169"/>
      <c r="LH168" s="169"/>
      <c r="LI168" s="169"/>
      <c r="LJ168" s="169"/>
      <c r="LK168" s="169"/>
      <c r="LL168" s="169"/>
      <c r="LM168" s="169"/>
      <c r="LN168" s="169"/>
      <c r="LO168" s="169"/>
      <c r="LP168" s="169"/>
      <c r="LQ168" s="169"/>
      <c r="LR168" s="169"/>
      <c r="LS168" s="169"/>
      <c r="LT168" s="169"/>
      <c r="LU168" s="169"/>
      <c r="LV168" s="169"/>
      <c r="LW168" s="169"/>
      <c r="LX168" s="169"/>
      <c r="LY168" s="169"/>
      <c r="LZ168" s="169"/>
      <c r="MA168" s="169"/>
      <c r="MB168" s="169"/>
      <c r="MC168" s="169"/>
      <c r="MD168" s="169"/>
      <c r="ME168" s="169"/>
      <c r="MF168" s="169"/>
      <c r="MG168" s="169"/>
      <c r="MH168" s="169"/>
      <c r="MI168" s="169"/>
      <c r="MJ168" s="169"/>
      <c r="MK168" s="169"/>
      <c r="ML168" s="169"/>
      <c r="MM168" s="169"/>
      <c r="MN168" s="169"/>
      <c r="MO168" s="169"/>
      <c r="MP168" s="169"/>
      <c r="MQ168" s="169"/>
      <c r="MR168" s="169"/>
      <c r="MS168" s="169"/>
    </row>
    <row r="169" spans="25:357"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  <c r="KH169" s="169"/>
      <c r="KI169" s="169"/>
      <c r="KJ169" s="169"/>
      <c r="KK169" s="169"/>
      <c r="KL169" s="169"/>
      <c r="KM169" s="169"/>
      <c r="KN169" s="169"/>
      <c r="KO169" s="169"/>
      <c r="KP169" s="169"/>
      <c r="KQ169" s="169"/>
      <c r="KR169" s="169"/>
      <c r="KS169" s="169"/>
      <c r="KT169" s="169"/>
      <c r="KU169" s="169"/>
      <c r="KV169" s="169"/>
      <c r="KW169" s="169"/>
      <c r="KX169" s="169"/>
      <c r="KY169" s="169"/>
      <c r="KZ169" s="169"/>
      <c r="LA169" s="169"/>
      <c r="LB169" s="169"/>
      <c r="LC169" s="169"/>
      <c r="LD169" s="169"/>
      <c r="LE169" s="169"/>
      <c r="LF169" s="169"/>
      <c r="LG169" s="169"/>
      <c r="LH169" s="169"/>
      <c r="LI169" s="169"/>
      <c r="LJ169" s="169"/>
      <c r="LK169" s="169"/>
      <c r="LL169" s="169"/>
      <c r="LM169" s="169"/>
      <c r="LN169" s="169"/>
      <c r="LO169" s="169"/>
      <c r="LP169" s="169"/>
      <c r="LQ169" s="169"/>
      <c r="LR169" s="169"/>
      <c r="LS169" s="169"/>
      <c r="LT169" s="169"/>
      <c r="LU169" s="169"/>
      <c r="LV169" s="169"/>
      <c r="LW169" s="169"/>
      <c r="LX169" s="169"/>
      <c r="LY169" s="169"/>
      <c r="LZ169" s="169"/>
      <c r="MA169" s="169"/>
      <c r="MB169" s="169"/>
      <c r="MC169" s="169"/>
      <c r="MD169" s="169"/>
      <c r="ME169" s="169"/>
      <c r="MF169" s="169"/>
      <c r="MG169" s="169"/>
      <c r="MH169" s="169"/>
      <c r="MI169" s="169"/>
      <c r="MJ169" s="169"/>
      <c r="MK169" s="169"/>
      <c r="ML169" s="169"/>
      <c r="MM169" s="169"/>
      <c r="MN169" s="169"/>
      <c r="MO169" s="169"/>
      <c r="MP169" s="169"/>
      <c r="MQ169" s="169"/>
      <c r="MR169" s="169"/>
      <c r="MS169" s="169"/>
    </row>
    <row r="170" spans="25:357"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  <c r="LC170" s="169"/>
      <c r="LD170" s="169"/>
      <c r="LE170" s="169"/>
      <c r="LF170" s="169"/>
      <c r="LG170" s="169"/>
      <c r="LH170" s="169"/>
      <c r="LI170" s="169"/>
      <c r="LJ170" s="169"/>
      <c r="LK170" s="169"/>
      <c r="LL170" s="169"/>
      <c r="LM170" s="169"/>
      <c r="LN170" s="169"/>
      <c r="LO170" s="169"/>
      <c r="LP170" s="169"/>
      <c r="LQ170" s="169"/>
      <c r="LR170" s="169"/>
      <c r="LS170" s="169"/>
      <c r="LT170" s="169"/>
      <c r="LU170" s="169"/>
      <c r="LV170" s="169"/>
      <c r="LW170" s="169"/>
      <c r="LX170" s="169"/>
      <c r="LY170" s="169"/>
      <c r="LZ170" s="169"/>
      <c r="MA170" s="169"/>
      <c r="MB170" s="169"/>
      <c r="MC170" s="169"/>
      <c r="MD170" s="169"/>
      <c r="ME170" s="169"/>
      <c r="MF170" s="169"/>
      <c r="MG170" s="169"/>
      <c r="MH170" s="169"/>
      <c r="MI170" s="169"/>
      <c r="MJ170" s="169"/>
      <c r="MK170" s="169"/>
      <c r="ML170" s="169"/>
      <c r="MM170" s="169"/>
      <c r="MN170" s="169"/>
      <c r="MO170" s="169"/>
      <c r="MP170" s="169"/>
      <c r="MQ170" s="169"/>
      <c r="MR170" s="169"/>
      <c r="MS170" s="169"/>
    </row>
    <row r="171" spans="25:357"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  <c r="LC171" s="169"/>
      <c r="LD171" s="169"/>
      <c r="LE171" s="169"/>
      <c r="LF171" s="169"/>
      <c r="LG171" s="169"/>
      <c r="LH171" s="169"/>
      <c r="LI171" s="169"/>
      <c r="LJ171" s="169"/>
      <c r="LK171" s="169"/>
      <c r="LL171" s="169"/>
      <c r="LM171" s="169"/>
      <c r="LN171" s="169"/>
      <c r="LO171" s="169"/>
      <c r="LP171" s="169"/>
      <c r="LQ171" s="169"/>
      <c r="LR171" s="169"/>
      <c r="LS171" s="169"/>
      <c r="LT171" s="169"/>
      <c r="LU171" s="169"/>
      <c r="LV171" s="169"/>
      <c r="LW171" s="169"/>
      <c r="LX171" s="169"/>
      <c r="LY171" s="169"/>
      <c r="LZ171" s="169"/>
      <c r="MA171" s="169"/>
      <c r="MB171" s="169"/>
      <c r="MC171" s="169"/>
      <c r="MD171" s="169"/>
      <c r="ME171" s="169"/>
      <c r="MF171" s="169"/>
      <c r="MG171" s="169"/>
      <c r="MH171" s="169"/>
      <c r="MI171" s="169"/>
      <c r="MJ171" s="169"/>
      <c r="MK171" s="169"/>
      <c r="ML171" s="169"/>
      <c r="MM171" s="169"/>
      <c r="MN171" s="169"/>
      <c r="MO171" s="169"/>
      <c r="MP171" s="169"/>
      <c r="MQ171" s="169"/>
      <c r="MR171" s="169"/>
      <c r="MS171" s="169"/>
    </row>
    <row r="172" spans="25:357"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  <c r="KH172" s="169"/>
      <c r="KI172" s="169"/>
      <c r="KJ172" s="169"/>
      <c r="KK172" s="169"/>
      <c r="KL172" s="169"/>
      <c r="KM172" s="169"/>
      <c r="KN172" s="169"/>
      <c r="KO172" s="169"/>
      <c r="KP172" s="169"/>
      <c r="KQ172" s="169"/>
      <c r="KR172" s="169"/>
      <c r="KS172" s="169"/>
      <c r="KT172" s="169"/>
      <c r="KU172" s="169"/>
      <c r="KV172" s="169"/>
      <c r="KW172" s="169"/>
      <c r="KX172" s="169"/>
      <c r="KY172" s="169"/>
      <c r="KZ172" s="169"/>
      <c r="LA172" s="169"/>
      <c r="LB172" s="169"/>
      <c r="LC172" s="169"/>
      <c r="LD172" s="169"/>
      <c r="LE172" s="169"/>
      <c r="LF172" s="169"/>
      <c r="LG172" s="169"/>
      <c r="LH172" s="169"/>
      <c r="LI172" s="169"/>
      <c r="LJ172" s="169"/>
      <c r="LK172" s="169"/>
      <c r="LL172" s="169"/>
      <c r="LM172" s="169"/>
      <c r="LN172" s="169"/>
      <c r="LO172" s="169"/>
      <c r="LP172" s="169"/>
      <c r="LQ172" s="169"/>
      <c r="LR172" s="169"/>
      <c r="LS172" s="169"/>
      <c r="LT172" s="169"/>
      <c r="LU172" s="169"/>
      <c r="LV172" s="169"/>
      <c r="LW172" s="169"/>
      <c r="LX172" s="169"/>
      <c r="LY172" s="169"/>
      <c r="LZ172" s="169"/>
      <c r="MA172" s="169"/>
      <c r="MB172" s="169"/>
      <c r="MC172" s="169"/>
      <c r="MD172" s="169"/>
      <c r="ME172" s="169"/>
      <c r="MF172" s="169"/>
      <c r="MG172" s="169"/>
      <c r="MH172" s="169"/>
      <c r="MI172" s="169"/>
      <c r="MJ172" s="169"/>
      <c r="MK172" s="169"/>
      <c r="ML172" s="169"/>
      <c r="MM172" s="169"/>
      <c r="MN172" s="169"/>
      <c r="MO172" s="169"/>
      <c r="MP172" s="169"/>
      <c r="MQ172" s="169"/>
      <c r="MR172" s="169"/>
      <c r="MS172" s="169"/>
    </row>
    <row r="173" spans="25:357"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  <c r="KH173" s="169"/>
      <c r="KI173" s="169"/>
      <c r="KJ173" s="169"/>
      <c r="KK173" s="169"/>
      <c r="KL173" s="169"/>
      <c r="KM173" s="169"/>
      <c r="KN173" s="169"/>
      <c r="KO173" s="169"/>
      <c r="KP173" s="169"/>
      <c r="KQ173" s="169"/>
      <c r="KR173" s="169"/>
      <c r="KS173" s="169"/>
      <c r="KT173" s="169"/>
      <c r="KU173" s="169"/>
      <c r="KV173" s="169"/>
      <c r="KW173" s="169"/>
      <c r="KX173" s="169"/>
      <c r="KY173" s="169"/>
      <c r="KZ173" s="169"/>
      <c r="LA173" s="169"/>
      <c r="LB173" s="169"/>
      <c r="LC173" s="169"/>
      <c r="LD173" s="169"/>
      <c r="LE173" s="169"/>
      <c r="LF173" s="169"/>
      <c r="LG173" s="169"/>
      <c r="LH173" s="169"/>
      <c r="LI173" s="169"/>
      <c r="LJ173" s="169"/>
      <c r="LK173" s="169"/>
      <c r="LL173" s="169"/>
      <c r="LM173" s="169"/>
      <c r="LN173" s="169"/>
      <c r="LO173" s="169"/>
      <c r="LP173" s="169"/>
      <c r="LQ173" s="169"/>
      <c r="LR173" s="169"/>
      <c r="LS173" s="169"/>
      <c r="LT173" s="169"/>
      <c r="LU173" s="169"/>
      <c r="LV173" s="169"/>
      <c r="LW173" s="169"/>
      <c r="LX173" s="169"/>
      <c r="LY173" s="169"/>
      <c r="LZ173" s="169"/>
      <c r="MA173" s="169"/>
      <c r="MB173" s="169"/>
      <c r="MC173" s="169"/>
      <c r="MD173" s="169"/>
      <c r="ME173" s="169"/>
      <c r="MF173" s="169"/>
      <c r="MG173" s="169"/>
      <c r="MH173" s="169"/>
      <c r="MI173" s="169"/>
      <c r="MJ173" s="169"/>
      <c r="MK173" s="169"/>
      <c r="ML173" s="169"/>
      <c r="MM173" s="169"/>
      <c r="MN173" s="169"/>
      <c r="MO173" s="169"/>
      <c r="MP173" s="169"/>
      <c r="MQ173" s="169"/>
      <c r="MR173" s="169"/>
      <c r="MS173" s="169"/>
    </row>
    <row r="174" spans="25:357"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  <c r="KH174" s="169"/>
      <c r="KI174" s="169"/>
      <c r="KJ174" s="169"/>
      <c r="KK174" s="169"/>
      <c r="KL174" s="169"/>
      <c r="KM174" s="169"/>
      <c r="KN174" s="169"/>
      <c r="KO174" s="169"/>
      <c r="KP174" s="169"/>
      <c r="KQ174" s="169"/>
      <c r="KR174" s="169"/>
      <c r="KS174" s="169"/>
      <c r="KT174" s="169"/>
      <c r="KU174" s="169"/>
      <c r="KV174" s="169"/>
      <c r="KW174" s="169"/>
      <c r="KX174" s="169"/>
      <c r="KY174" s="169"/>
      <c r="KZ174" s="169"/>
      <c r="LA174" s="169"/>
      <c r="LB174" s="169"/>
      <c r="LC174" s="169"/>
      <c r="LD174" s="169"/>
      <c r="LE174" s="169"/>
      <c r="LF174" s="169"/>
      <c r="LG174" s="169"/>
      <c r="LH174" s="169"/>
      <c r="LI174" s="169"/>
      <c r="LJ174" s="169"/>
      <c r="LK174" s="169"/>
      <c r="LL174" s="169"/>
      <c r="LM174" s="169"/>
      <c r="LN174" s="169"/>
      <c r="LO174" s="169"/>
      <c r="LP174" s="169"/>
      <c r="LQ174" s="169"/>
      <c r="LR174" s="169"/>
      <c r="LS174" s="169"/>
      <c r="LT174" s="169"/>
      <c r="LU174" s="169"/>
      <c r="LV174" s="169"/>
      <c r="LW174" s="169"/>
      <c r="LX174" s="169"/>
      <c r="LY174" s="169"/>
      <c r="LZ174" s="169"/>
      <c r="MA174" s="169"/>
      <c r="MB174" s="169"/>
      <c r="MC174" s="169"/>
      <c r="MD174" s="169"/>
      <c r="ME174" s="169"/>
      <c r="MF174" s="169"/>
      <c r="MG174" s="169"/>
      <c r="MH174" s="169"/>
      <c r="MI174" s="169"/>
      <c r="MJ174" s="169"/>
      <c r="MK174" s="169"/>
      <c r="ML174" s="169"/>
      <c r="MM174" s="169"/>
      <c r="MN174" s="169"/>
      <c r="MO174" s="169"/>
      <c r="MP174" s="169"/>
      <c r="MQ174" s="169"/>
      <c r="MR174" s="169"/>
      <c r="MS174" s="169"/>
    </row>
    <row r="175" spans="25:357"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  <c r="KH175" s="169"/>
      <c r="KI175" s="169"/>
      <c r="KJ175" s="169"/>
      <c r="KK175" s="169"/>
      <c r="KL175" s="169"/>
      <c r="KM175" s="169"/>
      <c r="KN175" s="169"/>
      <c r="KO175" s="169"/>
      <c r="KP175" s="169"/>
      <c r="KQ175" s="169"/>
      <c r="KR175" s="169"/>
      <c r="KS175" s="169"/>
      <c r="KT175" s="169"/>
      <c r="KU175" s="169"/>
      <c r="KV175" s="169"/>
      <c r="KW175" s="169"/>
      <c r="KX175" s="169"/>
      <c r="KY175" s="169"/>
      <c r="KZ175" s="169"/>
      <c r="LA175" s="169"/>
      <c r="LB175" s="169"/>
      <c r="LC175" s="169"/>
      <c r="LD175" s="169"/>
      <c r="LE175" s="169"/>
      <c r="LF175" s="169"/>
      <c r="LG175" s="169"/>
      <c r="LH175" s="169"/>
      <c r="LI175" s="169"/>
      <c r="LJ175" s="169"/>
      <c r="LK175" s="169"/>
      <c r="LL175" s="169"/>
      <c r="LM175" s="169"/>
      <c r="LN175" s="169"/>
      <c r="LO175" s="169"/>
      <c r="LP175" s="169"/>
      <c r="LQ175" s="169"/>
      <c r="LR175" s="169"/>
      <c r="LS175" s="169"/>
      <c r="LT175" s="169"/>
      <c r="LU175" s="169"/>
      <c r="LV175" s="169"/>
      <c r="LW175" s="169"/>
      <c r="LX175" s="169"/>
      <c r="LY175" s="169"/>
      <c r="LZ175" s="169"/>
      <c r="MA175" s="169"/>
      <c r="MB175" s="169"/>
      <c r="MC175" s="169"/>
      <c r="MD175" s="169"/>
      <c r="ME175" s="169"/>
      <c r="MF175" s="169"/>
      <c r="MG175" s="169"/>
      <c r="MH175" s="169"/>
      <c r="MI175" s="169"/>
      <c r="MJ175" s="169"/>
      <c r="MK175" s="169"/>
      <c r="ML175" s="169"/>
      <c r="MM175" s="169"/>
      <c r="MN175" s="169"/>
      <c r="MO175" s="169"/>
      <c r="MP175" s="169"/>
      <c r="MQ175" s="169"/>
      <c r="MR175" s="169"/>
      <c r="MS175" s="169"/>
    </row>
    <row r="176" spans="25:357"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  <c r="LC176" s="169"/>
      <c r="LD176" s="169"/>
      <c r="LE176" s="169"/>
      <c r="LF176" s="169"/>
      <c r="LG176" s="169"/>
      <c r="LH176" s="169"/>
      <c r="LI176" s="169"/>
      <c r="LJ176" s="169"/>
      <c r="LK176" s="169"/>
      <c r="LL176" s="169"/>
      <c r="LM176" s="169"/>
      <c r="LN176" s="169"/>
      <c r="LO176" s="169"/>
      <c r="LP176" s="169"/>
      <c r="LQ176" s="169"/>
      <c r="LR176" s="169"/>
      <c r="LS176" s="169"/>
      <c r="LT176" s="169"/>
      <c r="LU176" s="169"/>
      <c r="LV176" s="169"/>
      <c r="LW176" s="169"/>
      <c r="LX176" s="169"/>
      <c r="LY176" s="169"/>
      <c r="LZ176" s="169"/>
      <c r="MA176" s="169"/>
      <c r="MB176" s="169"/>
      <c r="MC176" s="169"/>
      <c r="MD176" s="169"/>
      <c r="ME176" s="169"/>
      <c r="MF176" s="169"/>
      <c r="MG176" s="169"/>
      <c r="MH176" s="169"/>
      <c r="MI176" s="169"/>
      <c r="MJ176" s="169"/>
      <c r="MK176" s="169"/>
      <c r="ML176" s="169"/>
      <c r="MM176" s="169"/>
      <c r="MN176" s="169"/>
      <c r="MO176" s="169"/>
      <c r="MP176" s="169"/>
      <c r="MQ176" s="169"/>
      <c r="MR176" s="169"/>
      <c r="MS176" s="169"/>
    </row>
    <row r="177" spans="25:357"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  <c r="LC177" s="169"/>
      <c r="LD177" s="169"/>
      <c r="LE177" s="169"/>
      <c r="LF177" s="169"/>
      <c r="LG177" s="169"/>
      <c r="LH177" s="169"/>
      <c r="LI177" s="169"/>
      <c r="LJ177" s="169"/>
      <c r="LK177" s="169"/>
      <c r="LL177" s="169"/>
      <c r="LM177" s="169"/>
      <c r="LN177" s="169"/>
      <c r="LO177" s="169"/>
      <c r="LP177" s="169"/>
      <c r="LQ177" s="169"/>
      <c r="LR177" s="169"/>
      <c r="LS177" s="169"/>
      <c r="LT177" s="169"/>
      <c r="LU177" s="169"/>
      <c r="LV177" s="169"/>
      <c r="LW177" s="169"/>
      <c r="LX177" s="169"/>
      <c r="LY177" s="169"/>
      <c r="LZ177" s="169"/>
      <c r="MA177" s="169"/>
      <c r="MB177" s="169"/>
      <c r="MC177" s="169"/>
      <c r="MD177" s="169"/>
      <c r="ME177" s="169"/>
      <c r="MF177" s="169"/>
      <c r="MG177" s="169"/>
      <c r="MH177" s="169"/>
      <c r="MI177" s="169"/>
      <c r="MJ177" s="169"/>
      <c r="MK177" s="169"/>
      <c r="ML177" s="169"/>
      <c r="MM177" s="169"/>
      <c r="MN177" s="169"/>
      <c r="MO177" s="169"/>
      <c r="MP177" s="169"/>
      <c r="MQ177" s="169"/>
      <c r="MR177" s="169"/>
      <c r="MS177" s="169"/>
    </row>
    <row r="178" spans="25:357"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  <c r="KH178" s="169"/>
      <c r="KI178" s="169"/>
      <c r="KJ178" s="169"/>
      <c r="KK178" s="169"/>
      <c r="KL178" s="169"/>
      <c r="KM178" s="169"/>
      <c r="KN178" s="169"/>
      <c r="KO178" s="169"/>
      <c r="KP178" s="169"/>
      <c r="KQ178" s="169"/>
      <c r="KR178" s="169"/>
      <c r="KS178" s="169"/>
      <c r="KT178" s="169"/>
      <c r="KU178" s="169"/>
      <c r="KV178" s="169"/>
      <c r="KW178" s="169"/>
      <c r="KX178" s="169"/>
      <c r="KY178" s="169"/>
      <c r="KZ178" s="169"/>
      <c r="LA178" s="169"/>
      <c r="LB178" s="169"/>
      <c r="LC178" s="169"/>
      <c r="LD178" s="169"/>
      <c r="LE178" s="169"/>
      <c r="LF178" s="169"/>
      <c r="LG178" s="169"/>
      <c r="LH178" s="169"/>
      <c r="LI178" s="169"/>
      <c r="LJ178" s="169"/>
      <c r="LK178" s="169"/>
      <c r="LL178" s="169"/>
      <c r="LM178" s="169"/>
      <c r="LN178" s="169"/>
      <c r="LO178" s="169"/>
      <c r="LP178" s="169"/>
      <c r="LQ178" s="169"/>
      <c r="LR178" s="169"/>
      <c r="LS178" s="169"/>
      <c r="LT178" s="169"/>
      <c r="LU178" s="169"/>
      <c r="LV178" s="169"/>
      <c r="LW178" s="169"/>
      <c r="LX178" s="169"/>
      <c r="LY178" s="169"/>
      <c r="LZ178" s="169"/>
      <c r="MA178" s="169"/>
      <c r="MB178" s="169"/>
      <c r="MC178" s="169"/>
      <c r="MD178" s="169"/>
      <c r="ME178" s="169"/>
      <c r="MF178" s="169"/>
      <c r="MG178" s="169"/>
      <c r="MH178" s="169"/>
      <c r="MI178" s="169"/>
      <c r="MJ178" s="169"/>
      <c r="MK178" s="169"/>
      <c r="ML178" s="169"/>
      <c r="MM178" s="169"/>
      <c r="MN178" s="169"/>
      <c r="MO178" s="169"/>
      <c r="MP178" s="169"/>
      <c r="MQ178" s="169"/>
      <c r="MR178" s="169"/>
      <c r="MS178" s="169"/>
    </row>
    <row r="179" spans="25:357"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  <c r="KH179" s="169"/>
      <c r="KI179" s="169"/>
      <c r="KJ179" s="169"/>
      <c r="KK179" s="169"/>
      <c r="KL179" s="169"/>
      <c r="KM179" s="169"/>
      <c r="KN179" s="169"/>
      <c r="KO179" s="169"/>
      <c r="KP179" s="169"/>
      <c r="KQ179" s="169"/>
      <c r="KR179" s="169"/>
      <c r="KS179" s="169"/>
      <c r="KT179" s="169"/>
      <c r="KU179" s="169"/>
      <c r="KV179" s="169"/>
      <c r="KW179" s="169"/>
      <c r="KX179" s="169"/>
      <c r="KY179" s="169"/>
      <c r="KZ179" s="169"/>
      <c r="LA179" s="169"/>
      <c r="LB179" s="169"/>
      <c r="LC179" s="169"/>
      <c r="LD179" s="169"/>
      <c r="LE179" s="169"/>
      <c r="LF179" s="169"/>
      <c r="LG179" s="169"/>
      <c r="LH179" s="169"/>
      <c r="LI179" s="169"/>
      <c r="LJ179" s="169"/>
      <c r="LK179" s="169"/>
      <c r="LL179" s="169"/>
      <c r="LM179" s="169"/>
      <c r="LN179" s="169"/>
      <c r="LO179" s="169"/>
      <c r="LP179" s="169"/>
      <c r="LQ179" s="169"/>
      <c r="LR179" s="169"/>
      <c r="LS179" s="169"/>
      <c r="LT179" s="169"/>
      <c r="LU179" s="169"/>
      <c r="LV179" s="169"/>
      <c r="LW179" s="169"/>
      <c r="LX179" s="169"/>
      <c r="LY179" s="169"/>
      <c r="LZ179" s="169"/>
      <c r="MA179" s="169"/>
      <c r="MB179" s="169"/>
      <c r="MC179" s="169"/>
      <c r="MD179" s="169"/>
      <c r="ME179" s="169"/>
      <c r="MF179" s="169"/>
      <c r="MG179" s="169"/>
      <c r="MH179" s="169"/>
      <c r="MI179" s="169"/>
      <c r="MJ179" s="169"/>
      <c r="MK179" s="169"/>
      <c r="ML179" s="169"/>
      <c r="MM179" s="169"/>
      <c r="MN179" s="169"/>
      <c r="MO179" s="169"/>
      <c r="MP179" s="169"/>
      <c r="MQ179" s="169"/>
      <c r="MR179" s="169"/>
      <c r="MS179" s="169"/>
    </row>
    <row r="180" spans="25:357"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  <c r="LC180" s="169"/>
      <c r="LD180" s="169"/>
      <c r="LE180" s="169"/>
      <c r="LF180" s="169"/>
      <c r="LG180" s="169"/>
      <c r="LH180" s="169"/>
      <c r="LI180" s="169"/>
      <c r="LJ180" s="169"/>
      <c r="LK180" s="169"/>
      <c r="LL180" s="169"/>
      <c r="LM180" s="169"/>
      <c r="LN180" s="169"/>
      <c r="LO180" s="169"/>
      <c r="LP180" s="169"/>
      <c r="LQ180" s="169"/>
      <c r="LR180" s="169"/>
      <c r="LS180" s="169"/>
      <c r="LT180" s="169"/>
      <c r="LU180" s="169"/>
      <c r="LV180" s="169"/>
      <c r="LW180" s="169"/>
      <c r="LX180" s="169"/>
      <c r="LY180" s="169"/>
      <c r="LZ180" s="169"/>
      <c r="MA180" s="169"/>
      <c r="MB180" s="169"/>
      <c r="MC180" s="169"/>
      <c r="MD180" s="169"/>
      <c r="ME180" s="169"/>
      <c r="MF180" s="169"/>
      <c r="MG180" s="169"/>
      <c r="MH180" s="169"/>
      <c r="MI180" s="169"/>
      <c r="MJ180" s="169"/>
      <c r="MK180" s="169"/>
      <c r="ML180" s="169"/>
      <c r="MM180" s="169"/>
      <c r="MN180" s="169"/>
      <c r="MO180" s="169"/>
      <c r="MP180" s="169"/>
      <c r="MQ180" s="169"/>
      <c r="MR180" s="169"/>
      <c r="MS180" s="169"/>
    </row>
    <row r="181" spans="25:357"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  <c r="LC181" s="169"/>
      <c r="LD181" s="169"/>
      <c r="LE181" s="169"/>
      <c r="LF181" s="169"/>
      <c r="LG181" s="169"/>
      <c r="LH181" s="169"/>
      <c r="LI181" s="169"/>
      <c r="LJ181" s="169"/>
      <c r="LK181" s="169"/>
      <c r="LL181" s="169"/>
      <c r="LM181" s="169"/>
      <c r="LN181" s="169"/>
      <c r="LO181" s="169"/>
      <c r="LP181" s="169"/>
      <c r="LQ181" s="169"/>
      <c r="LR181" s="169"/>
      <c r="LS181" s="169"/>
      <c r="LT181" s="169"/>
      <c r="LU181" s="169"/>
      <c r="LV181" s="169"/>
      <c r="LW181" s="169"/>
      <c r="LX181" s="169"/>
      <c r="LY181" s="169"/>
      <c r="LZ181" s="169"/>
      <c r="MA181" s="169"/>
      <c r="MB181" s="169"/>
      <c r="MC181" s="169"/>
      <c r="MD181" s="169"/>
      <c r="ME181" s="169"/>
      <c r="MF181" s="169"/>
      <c r="MG181" s="169"/>
      <c r="MH181" s="169"/>
      <c r="MI181" s="169"/>
      <c r="MJ181" s="169"/>
      <c r="MK181" s="169"/>
      <c r="ML181" s="169"/>
      <c r="MM181" s="169"/>
      <c r="MN181" s="169"/>
      <c r="MO181" s="169"/>
      <c r="MP181" s="169"/>
      <c r="MQ181" s="169"/>
      <c r="MR181" s="169"/>
      <c r="MS181" s="169"/>
    </row>
    <row r="182" spans="25:357"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  <c r="KH182" s="169"/>
      <c r="KI182" s="169"/>
      <c r="KJ182" s="169"/>
      <c r="KK182" s="169"/>
      <c r="KL182" s="169"/>
      <c r="KM182" s="169"/>
      <c r="KN182" s="169"/>
      <c r="KO182" s="169"/>
      <c r="KP182" s="169"/>
      <c r="KQ182" s="169"/>
      <c r="KR182" s="169"/>
      <c r="KS182" s="169"/>
      <c r="KT182" s="169"/>
      <c r="KU182" s="169"/>
      <c r="KV182" s="169"/>
      <c r="KW182" s="169"/>
      <c r="KX182" s="169"/>
      <c r="KY182" s="169"/>
      <c r="KZ182" s="169"/>
      <c r="LA182" s="169"/>
      <c r="LB182" s="169"/>
      <c r="LC182" s="169"/>
      <c r="LD182" s="169"/>
      <c r="LE182" s="169"/>
      <c r="LF182" s="169"/>
      <c r="LG182" s="169"/>
      <c r="LH182" s="169"/>
      <c r="LI182" s="169"/>
      <c r="LJ182" s="169"/>
      <c r="LK182" s="169"/>
      <c r="LL182" s="169"/>
      <c r="LM182" s="169"/>
      <c r="LN182" s="169"/>
      <c r="LO182" s="169"/>
      <c r="LP182" s="169"/>
      <c r="LQ182" s="169"/>
      <c r="LR182" s="169"/>
      <c r="LS182" s="169"/>
      <c r="LT182" s="169"/>
      <c r="LU182" s="169"/>
      <c r="LV182" s="169"/>
      <c r="LW182" s="169"/>
      <c r="LX182" s="169"/>
      <c r="LY182" s="169"/>
      <c r="LZ182" s="169"/>
      <c r="MA182" s="169"/>
      <c r="MB182" s="169"/>
      <c r="MC182" s="169"/>
      <c r="MD182" s="169"/>
      <c r="ME182" s="169"/>
      <c r="MF182" s="169"/>
      <c r="MG182" s="169"/>
      <c r="MH182" s="169"/>
      <c r="MI182" s="169"/>
      <c r="MJ182" s="169"/>
      <c r="MK182" s="169"/>
      <c r="ML182" s="169"/>
      <c r="MM182" s="169"/>
      <c r="MN182" s="169"/>
      <c r="MO182" s="169"/>
      <c r="MP182" s="169"/>
      <c r="MQ182" s="169"/>
      <c r="MR182" s="169"/>
      <c r="MS182" s="169"/>
    </row>
    <row r="183" spans="25:357"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  <c r="KH183" s="169"/>
      <c r="KI183" s="169"/>
      <c r="KJ183" s="169"/>
      <c r="KK183" s="169"/>
      <c r="KL183" s="169"/>
      <c r="KM183" s="169"/>
      <c r="KN183" s="169"/>
      <c r="KO183" s="169"/>
      <c r="KP183" s="169"/>
      <c r="KQ183" s="169"/>
      <c r="KR183" s="169"/>
      <c r="KS183" s="169"/>
      <c r="KT183" s="169"/>
      <c r="KU183" s="169"/>
      <c r="KV183" s="169"/>
      <c r="KW183" s="169"/>
      <c r="KX183" s="169"/>
      <c r="KY183" s="169"/>
      <c r="KZ183" s="169"/>
      <c r="LA183" s="169"/>
      <c r="LB183" s="169"/>
      <c r="LC183" s="169"/>
      <c r="LD183" s="169"/>
      <c r="LE183" s="169"/>
      <c r="LF183" s="169"/>
      <c r="LG183" s="169"/>
      <c r="LH183" s="169"/>
      <c r="LI183" s="169"/>
      <c r="LJ183" s="169"/>
      <c r="LK183" s="169"/>
      <c r="LL183" s="169"/>
      <c r="LM183" s="169"/>
      <c r="LN183" s="169"/>
      <c r="LO183" s="169"/>
      <c r="LP183" s="169"/>
      <c r="LQ183" s="169"/>
      <c r="LR183" s="169"/>
      <c r="LS183" s="169"/>
      <c r="LT183" s="169"/>
      <c r="LU183" s="169"/>
      <c r="LV183" s="169"/>
      <c r="LW183" s="169"/>
      <c r="LX183" s="169"/>
      <c r="LY183" s="169"/>
      <c r="LZ183" s="169"/>
      <c r="MA183" s="169"/>
      <c r="MB183" s="169"/>
      <c r="MC183" s="169"/>
      <c r="MD183" s="169"/>
      <c r="ME183" s="169"/>
      <c r="MF183" s="169"/>
      <c r="MG183" s="169"/>
      <c r="MH183" s="169"/>
      <c r="MI183" s="169"/>
      <c r="MJ183" s="169"/>
      <c r="MK183" s="169"/>
      <c r="ML183" s="169"/>
      <c r="MM183" s="169"/>
      <c r="MN183" s="169"/>
      <c r="MO183" s="169"/>
      <c r="MP183" s="169"/>
      <c r="MQ183" s="169"/>
      <c r="MR183" s="169"/>
      <c r="MS183" s="169"/>
    </row>
    <row r="184" spans="25:357"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  <c r="LC184" s="169"/>
      <c r="LD184" s="169"/>
      <c r="LE184" s="169"/>
      <c r="LF184" s="169"/>
      <c r="LG184" s="169"/>
      <c r="LH184" s="169"/>
      <c r="LI184" s="169"/>
      <c r="LJ184" s="169"/>
      <c r="LK184" s="169"/>
      <c r="LL184" s="169"/>
      <c r="LM184" s="169"/>
      <c r="LN184" s="169"/>
      <c r="LO184" s="169"/>
      <c r="LP184" s="169"/>
      <c r="LQ184" s="169"/>
      <c r="LR184" s="169"/>
      <c r="LS184" s="169"/>
      <c r="LT184" s="169"/>
      <c r="LU184" s="169"/>
      <c r="LV184" s="169"/>
      <c r="LW184" s="169"/>
      <c r="LX184" s="169"/>
      <c r="LY184" s="169"/>
      <c r="LZ184" s="169"/>
      <c r="MA184" s="169"/>
      <c r="MB184" s="169"/>
      <c r="MC184" s="169"/>
      <c r="MD184" s="169"/>
      <c r="ME184" s="169"/>
      <c r="MF184" s="169"/>
      <c r="MG184" s="169"/>
      <c r="MH184" s="169"/>
      <c r="MI184" s="169"/>
      <c r="MJ184" s="169"/>
      <c r="MK184" s="169"/>
      <c r="ML184" s="169"/>
      <c r="MM184" s="169"/>
      <c r="MN184" s="169"/>
      <c r="MO184" s="169"/>
      <c r="MP184" s="169"/>
      <c r="MQ184" s="169"/>
      <c r="MR184" s="169"/>
      <c r="MS184" s="169"/>
    </row>
    <row r="185" spans="25:357"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  <c r="LC185" s="169"/>
      <c r="LD185" s="169"/>
      <c r="LE185" s="169"/>
      <c r="LF185" s="169"/>
      <c r="LG185" s="169"/>
      <c r="LH185" s="169"/>
      <c r="LI185" s="169"/>
      <c r="LJ185" s="169"/>
      <c r="LK185" s="169"/>
      <c r="LL185" s="169"/>
      <c r="LM185" s="169"/>
      <c r="LN185" s="169"/>
      <c r="LO185" s="169"/>
      <c r="LP185" s="169"/>
      <c r="LQ185" s="169"/>
      <c r="LR185" s="169"/>
      <c r="LS185" s="169"/>
      <c r="LT185" s="169"/>
      <c r="LU185" s="169"/>
      <c r="LV185" s="169"/>
      <c r="LW185" s="169"/>
      <c r="LX185" s="169"/>
      <c r="LY185" s="169"/>
      <c r="LZ185" s="169"/>
      <c r="MA185" s="169"/>
      <c r="MB185" s="169"/>
      <c r="MC185" s="169"/>
      <c r="MD185" s="169"/>
      <c r="ME185" s="169"/>
      <c r="MF185" s="169"/>
      <c r="MG185" s="169"/>
      <c r="MH185" s="169"/>
      <c r="MI185" s="169"/>
      <c r="MJ185" s="169"/>
      <c r="MK185" s="169"/>
      <c r="ML185" s="169"/>
      <c r="MM185" s="169"/>
      <c r="MN185" s="169"/>
      <c r="MO185" s="169"/>
      <c r="MP185" s="169"/>
      <c r="MQ185" s="169"/>
      <c r="MR185" s="169"/>
      <c r="MS185" s="169"/>
    </row>
    <row r="186" spans="25:357"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  <c r="LC186" s="169"/>
      <c r="LD186" s="169"/>
      <c r="LE186" s="169"/>
      <c r="LF186" s="169"/>
      <c r="LG186" s="169"/>
      <c r="LH186" s="169"/>
      <c r="LI186" s="169"/>
      <c r="LJ186" s="169"/>
      <c r="LK186" s="169"/>
      <c r="LL186" s="169"/>
      <c r="LM186" s="169"/>
      <c r="LN186" s="169"/>
      <c r="LO186" s="169"/>
      <c r="LP186" s="169"/>
      <c r="LQ186" s="169"/>
      <c r="LR186" s="169"/>
      <c r="LS186" s="169"/>
      <c r="LT186" s="169"/>
      <c r="LU186" s="169"/>
      <c r="LV186" s="169"/>
      <c r="LW186" s="169"/>
      <c r="LX186" s="169"/>
      <c r="LY186" s="169"/>
      <c r="LZ186" s="169"/>
      <c r="MA186" s="169"/>
      <c r="MB186" s="169"/>
      <c r="MC186" s="169"/>
      <c r="MD186" s="169"/>
      <c r="ME186" s="169"/>
      <c r="MF186" s="169"/>
      <c r="MG186" s="169"/>
      <c r="MH186" s="169"/>
      <c r="MI186" s="169"/>
      <c r="MJ186" s="169"/>
      <c r="MK186" s="169"/>
      <c r="ML186" s="169"/>
      <c r="MM186" s="169"/>
      <c r="MN186" s="169"/>
      <c r="MO186" s="169"/>
      <c r="MP186" s="169"/>
      <c r="MQ186" s="169"/>
      <c r="MR186" s="169"/>
      <c r="MS186" s="169"/>
    </row>
    <row r="187" spans="25:357"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  <c r="LC187" s="169"/>
      <c r="LD187" s="169"/>
      <c r="LE187" s="169"/>
      <c r="LF187" s="169"/>
      <c r="LG187" s="169"/>
      <c r="LH187" s="169"/>
      <c r="LI187" s="169"/>
      <c r="LJ187" s="169"/>
      <c r="LK187" s="169"/>
      <c r="LL187" s="169"/>
      <c r="LM187" s="169"/>
      <c r="LN187" s="169"/>
      <c r="LO187" s="169"/>
      <c r="LP187" s="169"/>
      <c r="LQ187" s="169"/>
      <c r="LR187" s="169"/>
      <c r="LS187" s="169"/>
      <c r="LT187" s="169"/>
      <c r="LU187" s="169"/>
      <c r="LV187" s="169"/>
      <c r="LW187" s="169"/>
      <c r="LX187" s="169"/>
      <c r="LY187" s="169"/>
      <c r="LZ187" s="169"/>
      <c r="MA187" s="169"/>
      <c r="MB187" s="169"/>
      <c r="MC187" s="169"/>
      <c r="MD187" s="169"/>
      <c r="ME187" s="169"/>
      <c r="MF187" s="169"/>
      <c r="MG187" s="169"/>
      <c r="MH187" s="169"/>
      <c r="MI187" s="169"/>
      <c r="MJ187" s="169"/>
      <c r="MK187" s="169"/>
      <c r="ML187" s="169"/>
      <c r="MM187" s="169"/>
      <c r="MN187" s="169"/>
      <c r="MO187" s="169"/>
      <c r="MP187" s="169"/>
      <c r="MQ187" s="169"/>
      <c r="MR187" s="169"/>
      <c r="MS187" s="169"/>
    </row>
    <row r="188" spans="25:357"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  <c r="LC188" s="169"/>
      <c r="LD188" s="169"/>
      <c r="LE188" s="169"/>
      <c r="LF188" s="169"/>
      <c r="LG188" s="169"/>
      <c r="LH188" s="169"/>
      <c r="LI188" s="169"/>
      <c r="LJ188" s="169"/>
      <c r="LK188" s="169"/>
      <c r="LL188" s="169"/>
      <c r="LM188" s="169"/>
      <c r="LN188" s="169"/>
      <c r="LO188" s="169"/>
      <c r="LP188" s="169"/>
      <c r="LQ188" s="169"/>
      <c r="LR188" s="169"/>
      <c r="LS188" s="169"/>
      <c r="LT188" s="169"/>
      <c r="LU188" s="169"/>
      <c r="LV188" s="169"/>
      <c r="LW188" s="169"/>
      <c r="LX188" s="169"/>
      <c r="LY188" s="169"/>
      <c r="LZ188" s="169"/>
      <c r="MA188" s="169"/>
      <c r="MB188" s="169"/>
      <c r="MC188" s="169"/>
      <c r="MD188" s="169"/>
      <c r="ME188" s="169"/>
      <c r="MF188" s="169"/>
      <c r="MG188" s="169"/>
      <c r="MH188" s="169"/>
      <c r="MI188" s="169"/>
      <c r="MJ188" s="169"/>
      <c r="MK188" s="169"/>
      <c r="ML188" s="169"/>
      <c r="MM188" s="169"/>
      <c r="MN188" s="169"/>
      <c r="MO188" s="169"/>
      <c r="MP188" s="169"/>
      <c r="MQ188" s="169"/>
      <c r="MR188" s="169"/>
      <c r="MS188" s="169"/>
    </row>
    <row r="189" spans="25:357"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  <c r="LC189" s="169"/>
      <c r="LD189" s="169"/>
      <c r="LE189" s="169"/>
      <c r="LF189" s="169"/>
      <c r="LG189" s="169"/>
      <c r="LH189" s="169"/>
      <c r="LI189" s="169"/>
      <c r="LJ189" s="169"/>
      <c r="LK189" s="169"/>
      <c r="LL189" s="169"/>
      <c r="LM189" s="169"/>
      <c r="LN189" s="169"/>
      <c r="LO189" s="169"/>
      <c r="LP189" s="169"/>
      <c r="LQ189" s="169"/>
      <c r="LR189" s="169"/>
      <c r="LS189" s="169"/>
      <c r="LT189" s="169"/>
      <c r="LU189" s="169"/>
      <c r="LV189" s="169"/>
      <c r="LW189" s="169"/>
      <c r="LX189" s="169"/>
      <c r="LY189" s="169"/>
      <c r="LZ189" s="169"/>
      <c r="MA189" s="169"/>
      <c r="MB189" s="169"/>
      <c r="MC189" s="169"/>
      <c r="MD189" s="169"/>
      <c r="ME189" s="169"/>
      <c r="MF189" s="169"/>
      <c r="MG189" s="169"/>
      <c r="MH189" s="169"/>
      <c r="MI189" s="169"/>
      <c r="MJ189" s="169"/>
      <c r="MK189" s="169"/>
      <c r="ML189" s="169"/>
      <c r="MM189" s="169"/>
      <c r="MN189" s="169"/>
      <c r="MO189" s="169"/>
      <c r="MP189" s="169"/>
      <c r="MQ189" s="169"/>
      <c r="MR189" s="169"/>
      <c r="MS189" s="169"/>
    </row>
    <row r="190" spans="25:357"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  <c r="LC190" s="169"/>
      <c r="LD190" s="169"/>
      <c r="LE190" s="169"/>
      <c r="LF190" s="169"/>
      <c r="LG190" s="169"/>
      <c r="LH190" s="169"/>
      <c r="LI190" s="169"/>
      <c r="LJ190" s="169"/>
      <c r="LK190" s="169"/>
      <c r="LL190" s="169"/>
      <c r="LM190" s="169"/>
      <c r="LN190" s="169"/>
      <c r="LO190" s="169"/>
      <c r="LP190" s="169"/>
      <c r="LQ190" s="169"/>
      <c r="LR190" s="169"/>
      <c r="LS190" s="169"/>
      <c r="LT190" s="169"/>
      <c r="LU190" s="169"/>
      <c r="LV190" s="169"/>
      <c r="LW190" s="169"/>
      <c r="LX190" s="169"/>
      <c r="LY190" s="169"/>
      <c r="LZ190" s="169"/>
      <c r="MA190" s="169"/>
      <c r="MB190" s="169"/>
      <c r="MC190" s="169"/>
      <c r="MD190" s="169"/>
      <c r="ME190" s="169"/>
      <c r="MF190" s="169"/>
      <c r="MG190" s="169"/>
      <c r="MH190" s="169"/>
      <c r="MI190" s="169"/>
      <c r="MJ190" s="169"/>
      <c r="MK190" s="169"/>
      <c r="ML190" s="169"/>
      <c r="MM190" s="169"/>
      <c r="MN190" s="169"/>
      <c r="MO190" s="169"/>
      <c r="MP190" s="169"/>
      <c r="MQ190" s="169"/>
      <c r="MR190" s="169"/>
      <c r="MS190" s="169"/>
    </row>
    <row r="191" spans="25:357"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  <c r="LC191" s="169"/>
      <c r="LD191" s="169"/>
      <c r="LE191" s="169"/>
      <c r="LF191" s="169"/>
      <c r="LG191" s="169"/>
      <c r="LH191" s="169"/>
      <c r="LI191" s="169"/>
      <c r="LJ191" s="169"/>
      <c r="LK191" s="169"/>
      <c r="LL191" s="169"/>
      <c r="LM191" s="169"/>
      <c r="LN191" s="169"/>
      <c r="LO191" s="169"/>
      <c r="LP191" s="169"/>
      <c r="LQ191" s="169"/>
      <c r="LR191" s="169"/>
      <c r="LS191" s="169"/>
      <c r="LT191" s="169"/>
      <c r="LU191" s="169"/>
      <c r="LV191" s="169"/>
      <c r="LW191" s="169"/>
      <c r="LX191" s="169"/>
      <c r="LY191" s="169"/>
      <c r="LZ191" s="169"/>
      <c r="MA191" s="169"/>
      <c r="MB191" s="169"/>
      <c r="MC191" s="169"/>
      <c r="MD191" s="169"/>
      <c r="ME191" s="169"/>
      <c r="MF191" s="169"/>
      <c r="MG191" s="169"/>
      <c r="MH191" s="169"/>
      <c r="MI191" s="169"/>
      <c r="MJ191" s="169"/>
      <c r="MK191" s="169"/>
      <c r="ML191" s="169"/>
      <c r="MM191" s="169"/>
      <c r="MN191" s="169"/>
      <c r="MO191" s="169"/>
      <c r="MP191" s="169"/>
      <c r="MQ191" s="169"/>
      <c r="MR191" s="169"/>
      <c r="MS191" s="169"/>
    </row>
    <row r="192" spans="25:357"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  <c r="LC192" s="169"/>
      <c r="LD192" s="169"/>
      <c r="LE192" s="169"/>
      <c r="LF192" s="169"/>
      <c r="LG192" s="169"/>
      <c r="LH192" s="169"/>
      <c r="LI192" s="169"/>
      <c r="LJ192" s="169"/>
      <c r="LK192" s="169"/>
      <c r="LL192" s="169"/>
      <c r="LM192" s="169"/>
      <c r="LN192" s="169"/>
      <c r="LO192" s="169"/>
      <c r="LP192" s="169"/>
      <c r="LQ192" s="169"/>
      <c r="LR192" s="169"/>
      <c r="LS192" s="169"/>
      <c r="LT192" s="169"/>
      <c r="LU192" s="169"/>
      <c r="LV192" s="169"/>
      <c r="LW192" s="169"/>
      <c r="LX192" s="169"/>
      <c r="LY192" s="169"/>
      <c r="LZ192" s="169"/>
      <c r="MA192" s="169"/>
      <c r="MB192" s="169"/>
      <c r="MC192" s="169"/>
      <c r="MD192" s="169"/>
      <c r="ME192" s="169"/>
      <c r="MF192" s="169"/>
      <c r="MG192" s="169"/>
      <c r="MH192" s="169"/>
      <c r="MI192" s="169"/>
      <c r="MJ192" s="169"/>
      <c r="MK192" s="169"/>
      <c r="ML192" s="169"/>
      <c r="MM192" s="169"/>
      <c r="MN192" s="169"/>
      <c r="MO192" s="169"/>
      <c r="MP192" s="169"/>
      <c r="MQ192" s="169"/>
      <c r="MR192" s="169"/>
      <c r="MS192" s="169"/>
    </row>
    <row r="193" spans="25:357"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  <c r="LC193" s="169"/>
      <c r="LD193" s="169"/>
      <c r="LE193" s="169"/>
      <c r="LF193" s="169"/>
      <c r="LG193" s="169"/>
      <c r="LH193" s="169"/>
      <c r="LI193" s="169"/>
      <c r="LJ193" s="169"/>
      <c r="LK193" s="169"/>
      <c r="LL193" s="169"/>
      <c r="LM193" s="169"/>
      <c r="LN193" s="169"/>
      <c r="LO193" s="169"/>
      <c r="LP193" s="169"/>
      <c r="LQ193" s="169"/>
      <c r="LR193" s="169"/>
      <c r="LS193" s="169"/>
      <c r="LT193" s="169"/>
      <c r="LU193" s="169"/>
      <c r="LV193" s="169"/>
      <c r="LW193" s="169"/>
      <c r="LX193" s="169"/>
      <c r="LY193" s="169"/>
      <c r="LZ193" s="169"/>
      <c r="MA193" s="169"/>
      <c r="MB193" s="169"/>
      <c r="MC193" s="169"/>
      <c r="MD193" s="169"/>
      <c r="ME193" s="169"/>
      <c r="MF193" s="169"/>
      <c r="MG193" s="169"/>
      <c r="MH193" s="169"/>
      <c r="MI193" s="169"/>
      <c r="MJ193" s="169"/>
      <c r="MK193" s="169"/>
      <c r="ML193" s="169"/>
      <c r="MM193" s="169"/>
      <c r="MN193" s="169"/>
      <c r="MO193" s="169"/>
      <c r="MP193" s="169"/>
      <c r="MQ193" s="169"/>
      <c r="MR193" s="169"/>
      <c r="MS193" s="169"/>
    </row>
    <row r="194" spans="25:357"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  <c r="MN194" s="169"/>
      <c r="MO194" s="169"/>
      <c r="MP194" s="169"/>
      <c r="MQ194" s="169"/>
      <c r="MR194" s="169"/>
      <c r="MS194" s="169"/>
    </row>
    <row r="195" spans="25:357"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  <c r="LC195" s="169"/>
      <c r="LD195" s="169"/>
      <c r="LE195" s="169"/>
      <c r="LF195" s="169"/>
      <c r="LG195" s="169"/>
      <c r="LH195" s="169"/>
      <c r="LI195" s="169"/>
      <c r="LJ195" s="169"/>
      <c r="LK195" s="169"/>
      <c r="LL195" s="169"/>
      <c r="LM195" s="169"/>
      <c r="LN195" s="169"/>
      <c r="LO195" s="169"/>
      <c r="LP195" s="169"/>
      <c r="LQ195" s="169"/>
      <c r="LR195" s="169"/>
      <c r="LS195" s="169"/>
      <c r="LT195" s="169"/>
      <c r="LU195" s="169"/>
      <c r="LV195" s="169"/>
      <c r="LW195" s="169"/>
      <c r="LX195" s="169"/>
      <c r="LY195" s="169"/>
      <c r="LZ195" s="169"/>
      <c r="MA195" s="169"/>
      <c r="MB195" s="169"/>
      <c r="MC195" s="169"/>
      <c r="MD195" s="169"/>
      <c r="ME195" s="169"/>
      <c r="MF195" s="169"/>
      <c r="MG195" s="169"/>
      <c r="MH195" s="169"/>
      <c r="MI195" s="169"/>
      <c r="MJ195" s="169"/>
      <c r="MK195" s="169"/>
      <c r="ML195" s="169"/>
      <c r="MM195" s="169"/>
      <c r="MN195" s="169"/>
      <c r="MO195" s="169"/>
      <c r="MP195" s="169"/>
      <c r="MQ195" s="169"/>
      <c r="MR195" s="169"/>
      <c r="MS195" s="169"/>
    </row>
    <row r="196" spans="25:357"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  <c r="LC196" s="169"/>
      <c r="LD196" s="169"/>
      <c r="LE196" s="169"/>
      <c r="LF196" s="169"/>
      <c r="LG196" s="169"/>
      <c r="LH196" s="169"/>
      <c r="LI196" s="169"/>
      <c r="LJ196" s="169"/>
      <c r="LK196" s="169"/>
      <c r="LL196" s="169"/>
      <c r="LM196" s="169"/>
      <c r="LN196" s="169"/>
      <c r="LO196" s="169"/>
      <c r="LP196" s="169"/>
      <c r="LQ196" s="169"/>
      <c r="LR196" s="169"/>
      <c r="LS196" s="169"/>
      <c r="LT196" s="169"/>
      <c r="LU196" s="169"/>
      <c r="LV196" s="169"/>
      <c r="LW196" s="169"/>
      <c r="LX196" s="169"/>
      <c r="LY196" s="169"/>
      <c r="LZ196" s="169"/>
      <c r="MA196" s="169"/>
      <c r="MB196" s="169"/>
      <c r="MC196" s="169"/>
      <c r="MD196" s="169"/>
      <c r="ME196" s="169"/>
      <c r="MF196" s="169"/>
      <c r="MG196" s="169"/>
      <c r="MH196" s="169"/>
      <c r="MI196" s="169"/>
      <c r="MJ196" s="169"/>
      <c r="MK196" s="169"/>
      <c r="ML196" s="169"/>
      <c r="MM196" s="169"/>
      <c r="MN196" s="169"/>
      <c r="MO196" s="169"/>
      <c r="MP196" s="169"/>
      <c r="MQ196" s="169"/>
      <c r="MR196" s="169"/>
      <c r="MS196" s="169"/>
    </row>
    <row r="197" spans="25:357"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  <c r="MN197" s="169"/>
      <c r="MO197" s="169"/>
      <c r="MP197" s="169"/>
      <c r="MQ197" s="169"/>
      <c r="MR197" s="169"/>
      <c r="MS197" s="169"/>
    </row>
    <row r="198" spans="25:357"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  <c r="LC198" s="169"/>
      <c r="LD198" s="169"/>
      <c r="LE198" s="169"/>
      <c r="LF198" s="169"/>
      <c r="LG198" s="169"/>
      <c r="LH198" s="169"/>
      <c r="LI198" s="169"/>
      <c r="LJ198" s="169"/>
      <c r="LK198" s="169"/>
      <c r="LL198" s="169"/>
      <c r="LM198" s="169"/>
      <c r="LN198" s="169"/>
      <c r="LO198" s="169"/>
      <c r="LP198" s="169"/>
      <c r="LQ198" s="169"/>
      <c r="LR198" s="169"/>
      <c r="LS198" s="169"/>
      <c r="LT198" s="169"/>
      <c r="LU198" s="169"/>
      <c r="LV198" s="169"/>
      <c r="LW198" s="169"/>
      <c r="LX198" s="169"/>
      <c r="LY198" s="169"/>
      <c r="LZ198" s="169"/>
      <c r="MA198" s="169"/>
      <c r="MB198" s="169"/>
      <c r="MC198" s="169"/>
      <c r="MD198" s="169"/>
      <c r="ME198" s="169"/>
      <c r="MF198" s="169"/>
      <c r="MG198" s="169"/>
      <c r="MH198" s="169"/>
      <c r="MI198" s="169"/>
      <c r="MJ198" s="169"/>
      <c r="MK198" s="169"/>
      <c r="ML198" s="169"/>
      <c r="MM198" s="169"/>
      <c r="MN198" s="169"/>
      <c r="MO198" s="169"/>
      <c r="MP198" s="169"/>
      <c r="MQ198" s="169"/>
      <c r="MR198" s="169"/>
      <c r="MS198" s="169"/>
    </row>
    <row r="199" spans="25:357"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  <c r="MN199" s="169"/>
      <c r="MO199" s="169"/>
      <c r="MP199" s="169"/>
      <c r="MQ199" s="169"/>
      <c r="MR199" s="169"/>
      <c r="MS199" s="169"/>
    </row>
    <row r="200" spans="25:357"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  <c r="MN200" s="169"/>
      <c r="MO200" s="169"/>
      <c r="MP200" s="169"/>
      <c r="MQ200" s="169"/>
      <c r="MR200" s="169"/>
      <c r="MS200" s="169"/>
    </row>
    <row r="201" spans="25:357"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  <c r="MN201" s="169"/>
      <c r="MO201" s="169"/>
      <c r="MP201" s="169"/>
      <c r="MQ201" s="169"/>
      <c r="MR201" s="169"/>
      <c r="MS201" s="169"/>
    </row>
    <row r="202" spans="25:357"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  <c r="LC202" s="169"/>
      <c r="LD202" s="169"/>
      <c r="LE202" s="169"/>
      <c r="LF202" s="169"/>
      <c r="LG202" s="169"/>
      <c r="LH202" s="169"/>
      <c r="LI202" s="169"/>
      <c r="LJ202" s="169"/>
      <c r="LK202" s="169"/>
      <c r="LL202" s="169"/>
      <c r="LM202" s="169"/>
      <c r="LN202" s="169"/>
      <c r="LO202" s="169"/>
      <c r="LP202" s="169"/>
      <c r="LQ202" s="169"/>
      <c r="LR202" s="169"/>
      <c r="LS202" s="169"/>
      <c r="LT202" s="169"/>
      <c r="LU202" s="169"/>
      <c r="LV202" s="169"/>
      <c r="LW202" s="169"/>
      <c r="LX202" s="169"/>
      <c r="LY202" s="169"/>
      <c r="LZ202" s="169"/>
      <c r="MA202" s="169"/>
      <c r="MB202" s="169"/>
      <c r="MC202" s="169"/>
      <c r="MD202" s="169"/>
      <c r="ME202" s="169"/>
      <c r="MF202" s="169"/>
      <c r="MG202" s="169"/>
      <c r="MH202" s="169"/>
      <c r="MI202" s="169"/>
      <c r="MJ202" s="169"/>
      <c r="MK202" s="169"/>
      <c r="ML202" s="169"/>
      <c r="MM202" s="169"/>
      <c r="MN202" s="169"/>
      <c r="MO202" s="169"/>
      <c r="MP202" s="169"/>
      <c r="MQ202" s="169"/>
      <c r="MR202" s="169"/>
      <c r="MS202" s="169"/>
    </row>
    <row r="203" spans="25:357"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  <c r="KH203" s="169"/>
      <c r="KI203" s="169"/>
      <c r="KJ203" s="169"/>
      <c r="KK203" s="169"/>
      <c r="KL203" s="169"/>
      <c r="KM203" s="169"/>
      <c r="KN203" s="169"/>
      <c r="KO203" s="169"/>
      <c r="KP203" s="169"/>
      <c r="KQ203" s="169"/>
      <c r="KR203" s="169"/>
      <c r="KS203" s="169"/>
      <c r="KT203" s="169"/>
      <c r="KU203" s="169"/>
      <c r="KV203" s="169"/>
      <c r="KW203" s="169"/>
      <c r="KX203" s="169"/>
      <c r="KY203" s="169"/>
      <c r="KZ203" s="169"/>
      <c r="LA203" s="169"/>
      <c r="LB203" s="169"/>
      <c r="LC203" s="169"/>
      <c r="LD203" s="169"/>
      <c r="LE203" s="169"/>
      <c r="LF203" s="169"/>
      <c r="LG203" s="169"/>
      <c r="LH203" s="169"/>
      <c r="LI203" s="169"/>
      <c r="LJ203" s="169"/>
      <c r="LK203" s="169"/>
      <c r="LL203" s="169"/>
      <c r="LM203" s="169"/>
      <c r="LN203" s="169"/>
      <c r="LO203" s="169"/>
      <c r="LP203" s="169"/>
      <c r="LQ203" s="169"/>
      <c r="LR203" s="169"/>
      <c r="LS203" s="169"/>
      <c r="LT203" s="169"/>
      <c r="LU203" s="169"/>
      <c r="LV203" s="169"/>
      <c r="LW203" s="169"/>
      <c r="LX203" s="169"/>
      <c r="LY203" s="169"/>
      <c r="LZ203" s="169"/>
      <c r="MA203" s="169"/>
      <c r="MB203" s="169"/>
      <c r="MC203" s="169"/>
      <c r="MD203" s="169"/>
      <c r="ME203" s="169"/>
      <c r="MF203" s="169"/>
      <c r="MG203" s="169"/>
      <c r="MH203" s="169"/>
      <c r="MI203" s="169"/>
      <c r="MJ203" s="169"/>
      <c r="MK203" s="169"/>
      <c r="ML203" s="169"/>
      <c r="MM203" s="169"/>
      <c r="MN203" s="169"/>
      <c r="MO203" s="169"/>
      <c r="MP203" s="169"/>
      <c r="MQ203" s="169"/>
      <c r="MR203" s="169"/>
      <c r="MS203" s="169"/>
    </row>
    <row r="204" spans="25:357"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  <c r="MN204" s="169"/>
      <c r="MO204" s="169"/>
      <c r="MP204" s="169"/>
      <c r="MQ204" s="169"/>
      <c r="MR204" s="169"/>
      <c r="MS204" s="169"/>
    </row>
    <row r="205" spans="25:357"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  <c r="LC205" s="169"/>
      <c r="LD205" s="169"/>
      <c r="LE205" s="169"/>
      <c r="LF205" s="169"/>
      <c r="LG205" s="169"/>
      <c r="LH205" s="169"/>
      <c r="LI205" s="169"/>
      <c r="LJ205" s="169"/>
      <c r="LK205" s="169"/>
      <c r="LL205" s="169"/>
      <c r="LM205" s="169"/>
      <c r="LN205" s="169"/>
      <c r="LO205" s="169"/>
      <c r="LP205" s="169"/>
      <c r="LQ205" s="169"/>
      <c r="LR205" s="169"/>
      <c r="LS205" s="169"/>
      <c r="LT205" s="169"/>
      <c r="LU205" s="169"/>
      <c r="LV205" s="169"/>
      <c r="LW205" s="169"/>
      <c r="LX205" s="169"/>
      <c r="LY205" s="169"/>
      <c r="LZ205" s="169"/>
      <c r="MA205" s="169"/>
      <c r="MB205" s="169"/>
      <c r="MC205" s="169"/>
      <c r="MD205" s="169"/>
      <c r="ME205" s="169"/>
      <c r="MF205" s="169"/>
      <c r="MG205" s="169"/>
      <c r="MH205" s="169"/>
      <c r="MI205" s="169"/>
      <c r="MJ205" s="169"/>
      <c r="MK205" s="169"/>
      <c r="ML205" s="169"/>
      <c r="MM205" s="169"/>
      <c r="MN205" s="169"/>
      <c r="MO205" s="169"/>
      <c r="MP205" s="169"/>
      <c r="MQ205" s="169"/>
      <c r="MR205" s="169"/>
      <c r="MS205" s="169"/>
    </row>
    <row r="206" spans="25:357"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  <c r="KH206" s="169"/>
      <c r="KI206" s="169"/>
      <c r="KJ206" s="169"/>
      <c r="KK206" s="169"/>
      <c r="KL206" s="169"/>
      <c r="KM206" s="169"/>
      <c r="KN206" s="169"/>
      <c r="KO206" s="169"/>
      <c r="KP206" s="169"/>
      <c r="KQ206" s="169"/>
      <c r="KR206" s="169"/>
      <c r="KS206" s="169"/>
      <c r="KT206" s="169"/>
      <c r="KU206" s="169"/>
      <c r="KV206" s="169"/>
      <c r="KW206" s="169"/>
      <c r="KX206" s="169"/>
      <c r="KY206" s="169"/>
      <c r="KZ206" s="169"/>
      <c r="LA206" s="169"/>
      <c r="LB206" s="169"/>
      <c r="LC206" s="169"/>
      <c r="LD206" s="169"/>
      <c r="LE206" s="169"/>
      <c r="LF206" s="169"/>
      <c r="LG206" s="169"/>
      <c r="LH206" s="169"/>
      <c r="LI206" s="169"/>
      <c r="LJ206" s="169"/>
      <c r="LK206" s="169"/>
      <c r="LL206" s="169"/>
      <c r="LM206" s="169"/>
      <c r="LN206" s="169"/>
      <c r="LO206" s="169"/>
      <c r="LP206" s="169"/>
      <c r="LQ206" s="169"/>
      <c r="LR206" s="169"/>
      <c r="LS206" s="169"/>
      <c r="LT206" s="169"/>
      <c r="LU206" s="169"/>
      <c r="LV206" s="169"/>
      <c r="LW206" s="169"/>
      <c r="LX206" s="169"/>
      <c r="LY206" s="169"/>
      <c r="LZ206" s="169"/>
      <c r="MA206" s="169"/>
      <c r="MB206" s="169"/>
      <c r="MC206" s="169"/>
      <c r="MD206" s="169"/>
      <c r="ME206" s="169"/>
      <c r="MF206" s="169"/>
      <c r="MG206" s="169"/>
      <c r="MH206" s="169"/>
      <c r="MI206" s="169"/>
      <c r="MJ206" s="169"/>
      <c r="MK206" s="169"/>
      <c r="ML206" s="169"/>
      <c r="MM206" s="169"/>
      <c r="MN206" s="169"/>
      <c r="MO206" s="169"/>
      <c r="MP206" s="169"/>
      <c r="MQ206" s="169"/>
      <c r="MR206" s="169"/>
      <c r="MS206" s="169"/>
    </row>
    <row r="207" spans="25:357"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  <c r="KH207" s="169"/>
      <c r="KI207" s="169"/>
      <c r="KJ207" s="169"/>
      <c r="KK207" s="169"/>
      <c r="KL207" s="169"/>
      <c r="KM207" s="169"/>
      <c r="KN207" s="169"/>
      <c r="KO207" s="169"/>
      <c r="KP207" s="169"/>
      <c r="KQ207" s="169"/>
      <c r="KR207" s="169"/>
      <c r="KS207" s="169"/>
      <c r="KT207" s="169"/>
      <c r="KU207" s="169"/>
      <c r="KV207" s="169"/>
      <c r="KW207" s="169"/>
      <c r="KX207" s="169"/>
      <c r="KY207" s="169"/>
      <c r="KZ207" s="169"/>
      <c r="LA207" s="169"/>
      <c r="LB207" s="169"/>
      <c r="LC207" s="169"/>
      <c r="LD207" s="169"/>
      <c r="LE207" s="169"/>
      <c r="LF207" s="169"/>
      <c r="LG207" s="169"/>
      <c r="LH207" s="169"/>
      <c r="LI207" s="169"/>
      <c r="LJ207" s="169"/>
      <c r="LK207" s="169"/>
      <c r="LL207" s="169"/>
      <c r="LM207" s="169"/>
      <c r="LN207" s="169"/>
      <c r="LO207" s="169"/>
      <c r="LP207" s="169"/>
      <c r="LQ207" s="169"/>
      <c r="LR207" s="169"/>
      <c r="LS207" s="169"/>
      <c r="LT207" s="169"/>
      <c r="LU207" s="169"/>
      <c r="LV207" s="169"/>
      <c r="LW207" s="169"/>
      <c r="LX207" s="169"/>
      <c r="LY207" s="169"/>
      <c r="LZ207" s="169"/>
      <c r="MA207" s="169"/>
      <c r="MB207" s="169"/>
      <c r="MC207" s="169"/>
      <c r="MD207" s="169"/>
      <c r="ME207" s="169"/>
      <c r="MF207" s="169"/>
      <c r="MG207" s="169"/>
      <c r="MH207" s="169"/>
      <c r="MI207" s="169"/>
      <c r="MJ207" s="169"/>
      <c r="MK207" s="169"/>
      <c r="ML207" s="169"/>
      <c r="MM207" s="169"/>
      <c r="MN207" s="169"/>
      <c r="MO207" s="169"/>
      <c r="MP207" s="169"/>
      <c r="MQ207" s="169"/>
      <c r="MR207" s="169"/>
      <c r="MS207" s="169"/>
    </row>
    <row r="208" spans="25:357"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  <c r="KH208" s="169"/>
      <c r="KI208" s="169"/>
      <c r="KJ208" s="169"/>
      <c r="KK208" s="169"/>
      <c r="KL208" s="169"/>
      <c r="KM208" s="169"/>
      <c r="KN208" s="169"/>
      <c r="KO208" s="169"/>
      <c r="KP208" s="169"/>
      <c r="KQ208" s="169"/>
      <c r="KR208" s="169"/>
      <c r="KS208" s="169"/>
      <c r="KT208" s="169"/>
      <c r="KU208" s="169"/>
      <c r="KV208" s="169"/>
      <c r="KW208" s="169"/>
      <c r="KX208" s="169"/>
      <c r="KY208" s="169"/>
      <c r="KZ208" s="169"/>
      <c r="LA208" s="169"/>
      <c r="LB208" s="169"/>
      <c r="LC208" s="169"/>
      <c r="LD208" s="169"/>
      <c r="LE208" s="169"/>
      <c r="LF208" s="169"/>
      <c r="LG208" s="169"/>
      <c r="LH208" s="169"/>
      <c r="LI208" s="169"/>
      <c r="LJ208" s="169"/>
      <c r="LK208" s="169"/>
      <c r="LL208" s="169"/>
      <c r="LM208" s="169"/>
      <c r="LN208" s="169"/>
      <c r="LO208" s="169"/>
      <c r="LP208" s="169"/>
      <c r="LQ208" s="169"/>
      <c r="LR208" s="169"/>
      <c r="LS208" s="169"/>
      <c r="LT208" s="169"/>
      <c r="LU208" s="169"/>
      <c r="LV208" s="169"/>
      <c r="LW208" s="169"/>
      <c r="LX208" s="169"/>
      <c r="LY208" s="169"/>
      <c r="LZ208" s="169"/>
      <c r="MA208" s="169"/>
      <c r="MB208" s="169"/>
      <c r="MC208" s="169"/>
      <c r="MD208" s="169"/>
      <c r="ME208" s="169"/>
      <c r="MF208" s="169"/>
      <c r="MG208" s="169"/>
      <c r="MH208" s="169"/>
      <c r="MI208" s="169"/>
      <c r="MJ208" s="169"/>
      <c r="MK208" s="169"/>
      <c r="ML208" s="169"/>
      <c r="MM208" s="169"/>
      <c r="MN208" s="169"/>
      <c r="MO208" s="169"/>
      <c r="MP208" s="169"/>
      <c r="MQ208" s="169"/>
      <c r="MR208" s="169"/>
      <c r="MS208" s="169"/>
    </row>
    <row r="209" spans="25:357"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  <c r="LC209" s="169"/>
      <c r="LD209" s="169"/>
      <c r="LE209" s="169"/>
      <c r="LF209" s="169"/>
      <c r="LG209" s="169"/>
      <c r="LH209" s="169"/>
      <c r="LI209" s="169"/>
      <c r="LJ209" s="169"/>
      <c r="LK209" s="169"/>
      <c r="LL209" s="169"/>
      <c r="LM209" s="169"/>
      <c r="LN209" s="169"/>
      <c r="LO209" s="169"/>
      <c r="LP209" s="169"/>
      <c r="LQ209" s="169"/>
      <c r="LR209" s="169"/>
      <c r="LS209" s="169"/>
      <c r="LT209" s="169"/>
      <c r="LU209" s="169"/>
      <c r="LV209" s="169"/>
      <c r="LW209" s="169"/>
      <c r="LX209" s="169"/>
      <c r="LY209" s="169"/>
      <c r="LZ209" s="169"/>
      <c r="MA209" s="169"/>
      <c r="MB209" s="169"/>
      <c r="MC209" s="169"/>
      <c r="MD209" s="169"/>
      <c r="ME209" s="169"/>
      <c r="MF209" s="169"/>
      <c r="MG209" s="169"/>
      <c r="MH209" s="169"/>
      <c r="MI209" s="169"/>
      <c r="MJ209" s="169"/>
      <c r="MK209" s="169"/>
      <c r="ML209" s="169"/>
      <c r="MM209" s="169"/>
      <c r="MN209" s="169"/>
      <c r="MO209" s="169"/>
      <c r="MP209" s="169"/>
      <c r="MQ209" s="169"/>
      <c r="MR209" s="169"/>
      <c r="MS209" s="169"/>
    </row>
    <row r="210" spans="25:357"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  <c r="LC210" s="169"/>
      <c r="LD210" s="169"/>
      <c r="LE210" s="169"/>
      <c r="LF210" s="169"/>
      <c r="LG210" s="169"/>
      <c r="LH210" s="169"/>
      <c r="LI210" s="169"/>
      <c r="LJ210" s="169"/>
      <c r="LK210" s="169"/>
      <c r="LL210" s="169"/>
      <c r="LM210" s="169"/>
      <c r="LN210" s="169"/>
      <c r="LO210" s="169"/>
      <c r="LP210" s="169"/>
      <c r="LQ210" s="169"/>
      <c r="LR210" s="169"/>
      <c r="LS210" s="169"/>
      <c r="LT210" s="169"/>
      <c r="LU210" s="169"/>
      <c r="LV210" s="169"/>
      <c r="LW210" s="169"/>
      <c r="LX210" s="169"/>
      <c r="LY210" s="169"/>
      <c r="LZ210" s="169"/>
      <c r="MA210" s="169"/>
      <c r="MB210" s="169"/>
      <c r="MC210" s="169"/>
      <c r="MD210" s="169"/>
      <c r="ME210" s="169"/>
      <c r="MF210" s="169"/>
      <c r="MG210" s="169"/>
      <c r="MH210" s="169"/>
      <c r="MI210" s="169"/>
      <c r="MJ210" s="169"/>
      <c r="MK210" s="169"/>
      <c r="ML210" s="169"/>
      <c r="MM210" s="169"/>
      <c r="MN210" s="169"/>
      <c r="MO210" s="169"/>
      <c r="MP210" s="169"/>
      <c r="MQ210" s="169"/>
      <c r="MR210" s="169"/>
      <c r="MS210" s="169"/>
    </row>
    <row r="211" spans="25:357"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  <c r="KH211" s="169"/>
      <c r="KI211" s="169"/>
      <c r="KJ211" s="169"/>
      <c r="KK211" s="169"/>
      <c r="KL211" s="169"/>
      <c r="KM211" s="169"/>
      <c r="KN211" s="169"/>
      <c r="KO211" s="169"/>
      <c r="KP211" s="169"/>
      <c r="KQ211" s="169"/>
      <c r="KR211" s="169"/>
      <c r="KS211" s="169"/>
      <c r="KT211" s="169"/>
      <c r="KU211" s="169"/>
      <c r="KV211" s="169"/>
      <c r="KW211" s="169"/>
      <c r="KX211" s="169"/>
      <c r="KY211" s="169"/>
      <c r="KZ211" s="169"/>
      <c r="LA211" s="169"/>
      <c r="LB211" s="169"/>
      <c r="LC211" s="169"/>
      <c r="LD211" s="169"/>
      <c r="LE211" s="169"/>
      <c r="LF211" s="169"/>
      <c r="LG211" s="169"/>
      <c r="LH211" s="169"/>
      <c r="LI211" s="169"/>
      <c r="LJ211" s="169"/>
      <c r="LK211" s="169"/>
      <c r="LL211" s="169"/>
      <c r="LM211" s="169"/>
      <c r="LN211" s="169"/>
      <c r="LO211" s="169"/>
      <c r="LP211" s="169"/>
      <c r="LQ211" s="169"/>
      <c r="LR211" s="169"/>
      <c r="LS211" s="169"/>
      <c r="LT211" s="169"/>
      <c r="LU211" s="169"/>
      <c r="LV211" s="169"/>
      <c r="LW211" s="169"/>
      <c r="LX211" s="169"/>
      <c r="LY211" s="169"/>
      <c r="LZ211" s="169"/>
      <c r="MA211" s="169"/>
      <c r="MB211" s="169"/>
      <c r="MC211" s="169"/>
      <c r="MD211" s="169"/>
      <c r="ME211" s="169"/>
      <c r="MF211" s="169"/>
      <c r="MG211" s="169"/>
      <c r="MH211" s="169"/>
      <c r="MI211" s="169"/>
      <c r="MJ211" s="169"/>
      <c r="MK211" s="169"/>
      <c r="ML211" s="169"/>
      <c r="MM211" s="169"/>
      <c r="MN211" s="169"/>
      <c r="MO211" s="169"/>
      <c r="MP211" s="169"/>
      <c r="MQ211" s="169"/>
      <c r="MR211" s="169"/>
      <c r="MS211" s="169"/>
    </row>
    <row r="212" spans="25:357"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  <c r="KH212" s="169"/>
      <c r="KI212" s="169"/>
      <c r="KJ212" s="169"/>
      <c r="KK212" s="169"/>
      <c r="KL212" s="169"/>
      <c r="KM212" s="169"/>
      <c r="KN212" s="169"/>
      <c r="KO212" s="169"/>
      <c r="KP212" s="169"/>
      <c r="KQ212" s="169"/>
      <c r="KR212" s="169"/>
      <c r="KS212" s="169"/>
      <c r="KT212" s="169"/>
      <c r="KU212" s="169"/>
      <c r="KV212" s="169"/>
      <c r="KW212" s="169"/>
      <c r="KX212" s="169"/>
      <c r="KY212" s="169"/>
      <c r="KZ212" s="169"/>
      <c r="LA212" s="169"/>
      <c r="LB212" s="169"/>
      <c r="LC212" s="169"/>
      <c r="LD212" s="169"/>
      <c r="LE212" s="169"/>
      <c r="LF212" s="169"/>
      <c r="LG212" s="169"/>
      <c r="LH212" s="169"/>
      <c r="LI212" s="169"/>
      <c r="LJ212" s="169"/>
      <c r="LK212" s="169"/>
      <c r="LL212" s="169"/>
      <c r="LM212" s="169"/>
      <c r="LN212" s="169"/>
      <c r="LO212" s="169"/>
      <c r="LP212" s="169"/>
      <c r="LQ212" s="169"/>
      <c r="LR212" s="169"/>
      <c r="LS212" s="169"/>
      <c r="LT212" s="169"/>
      <c r="LU212" s="169"/>
      <c r="LV212" s="169"/>
      <c r="LW212" s="169"/>
      <c r="LX212" s="169"/>
      <c r="LY212" s="169"/>
      <c r="LZ212" s="169"/>
      <c r="MA212" s="169"/>
      <c r="MB212" s="169"/>
      <c r="MC212" s="169"/>
      <c r="MD212" s="169"/>
      <c r="ME212" s="169"/>
      <c r="MF212" s="169"/>
      <c r="MG212" s="169"/>
      <c r="MH212" s="169"/>
      <c r="MI212" s="169"/>
      <c r="MJ212" s="169"/>
      <c r="MK212" s="169"/>
      <c r="ML212" s="169"/>
      <c r="MM212" s="169"/>
      <c r="MN212" s="169"/>
      <c r="MO212" s="169"/>
      <c r="MP212" s="169"/>
      <c r="MQ212" s="169"/>
      <c r="MR212" s="169"/>
      <c r="MS212" s="169"/>
    </row>
    <row r="213" spans="25:357"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  <c r="KH213" s="169"/>
      <c r="KI213" s="169"/>
      <c r="KJ213" s="169"/>
      <c r="KK213" s="169"/>
      <c r="KL213" s="169"/>
      <c r="KM213" s="169"/>
      <c r="KN213" s="169"/>
      <c r="KO213" s="169"/>
      <c r="KP213" s="169"/>
      <c r="KQ213" s="169"/>
      <c r="KR213" s="169"/>
      <c r="KS213" s="169"/>
      <c r="KT213" s="169"/>
      <c r="KU213" s="169"/>
      <c r="KV213" s="169"/>
      <c r="KW213" s="169"/>
      <c r="KX213" s="169"/>
      <c r="KY213" s="169"/>
      <c r="KZ213" s="169"/>
      <c r="LA213" s="169"/>
      <c r="LB213" s="169"/>
      <c r="LC213" s="169"/>
      <c r="LD213" s="169"/>
      <c r="LE213" s="169"/>
      <c r="LF213" s="169"/>
      <c r="LG213" s="169"/>
      <c r="LH213" s="169"/>
      <c r="LI213" s="169"/>
      <c r="LJ213" s="169"/>
      <c r="LK213" s="169"/>
      <c r="LL213" s="169"/>
      <c r="LM213" s="169"/>
      <c r="LN213" s="169"/>
      <c r="LO213" s="169"/>
      <c r="LP213" s="169"/>
      <c r="LQ213" s="169"/>
      <c r="LR213" s="169"/>
      <c r="LS213" s="169"/>
      <c r="LT213" s="169"/>
      <c r="LU213" s="169"/>
      <c r="LV213" s="169"/>
      <c r="LW213" s="169"/>
      <c r="LX213" s="169"/>
      <c r="LY213" s="169"/>
      <c r="LZ213" s="169"/>
      <c r="MA213" s="169"/>
      <c r="MB213" s="169"/>
      <c r="MC213" s="169"/>
      <c r="MD213" s="169"/>
      <c r="ME213" s="169"/>
      <c r="MF213" s="169"/>
      <c r="MG213" s="169"/>
      <c r="MH213" s="169"/>
      <c r="MI213" s="169"/>
      <c r="MJ213" s="169"/>
      <c r="MK213" s="169"/>
      <c r="ML213" s="169"/>
      <c r="MM213" s="169"/>
      <c r="MN213" s="169"/>
      <c r="MO213" s="169"/>
      <c r="MP213" s="169"/>
      <c r="MQ213" s="169"/>
      <c r="MR213" s="169"/>
      <c r="MS213" s="169"/>
    </row>
    <row r="214" spans="25:357"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  <c r="LC214" s="169"/>
      <c r="LD214" s="169"/>
      <c r="LE214" s="169"/>
      <c r="LF214" s="169"/>
      <c r="LG214" s="169"/>
      <c r="LH214" s="169"/>
      <c r="LI214" s="169"/>
      <c r="LJ214" s="169"/>
      <c r="LK214" s="169"/>
      <c r="LL214" s="169"/>
      <c r="LM214" s="169"/>
      <c r="LN214" s="169"/>
      <c r="LO214" s="169"/>
      <c r="LP214" s="169"/>
      <c r="LQ214" s="169"/>
      <c r="LR214" s="169"/>
      <c r="LS214" s="169"/>
      <c r="LT214" s="169"/>
      <c r="LU214" s="169"/>
      <c r="LV214" s="169"/>
      <c r="LW214" s="169"/>
      <c r="LX214" s="169"/>
      <c r="LY214" s="169"/>
      <c r="LZ214" s="169"/>
      <c r="MA214" s="169"/>
      <c r="MB214" s="169"/>
      <c r="MC214" s="169"/>
      <c r="MD214" s="169"/>
      <c r="ME214" s="169"/>
      <c r="MF214" s="169"/>
      <c r="MG214" s="169"/>
      <c r="MH214" s="169"/>
      <c r="MI214" s="169"/>
      <c r="MJ214" s="169"/>
      <c r="MK214" s="169"/>
      <c r="ML214" s="169"/>
      <c r="MM214" s="169"/>
      <c r="MN214" s="169"/>
      <c r="MO214" s="169"/>
      <c r="MP214" s="169"/>
      <c r="MQ214" s="169"/>
      <c r="MR214" s="169"/>
      <c r="MS214" s="169"/>
    </row>
    <row r="215" spans="25:357"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  <c r="LC215" s="169"/>
      <c r="LD215" s="169"/>
      <c r="LE215" s="169"/>
      <c r="LF215" s="169"/>
      <c r="LG215" s="169"/>
      <c r="LH215" s="169"/>
      <c r="LI215" s="169"/>
      <c r="LJ215" s="169"/>
      <c r="LK215" s="169"/>
      <c r="LL215" s="169"/>
      <c r="LM215" s="169"/>
      <c r="LN215" s="169"/>
      <c r="LO215" s="169"/>
      <c r="LP215" s="169"/>
      <c r="LQ215" s="169"/>
      <c r="LR215" s="169"/>
      <c r="LS215" s="169"/>
      <c r="LT215" s="169"/>
      <c r="LU215" s="169"/>
      <c r="LV215" s="169"/>
      <c r="LW215" s="169"/>
      <c r="LX215" s="169"/>
      <c r="LY215" s="169"/>
      <c r="LZ215" s="169"/>
      <c r="MA215" s="169"/>
      <c r="MB215" s="169"/>
      <c r="MC215" s="169"/>
      <c r="MD215" s="169"/>
      <c r="ME215" s="169"/>
      <c r="MF215" s="169"/>
      <c r="MG215" s="169"/>
      <c r="MH215" s="169"/>
      <c r="MI215" s="169"/>
      <c r="MJ215" s="169"/>
      <c r="MK215" s="169"/>
      <c r="ML215" s="169"/>
      <c r="MM215" s="169"/>
      <c r="MN215" s="169"/>
      <c r="MO215" s="169"/>
      <c r="MP215" s="169"/>
      <c r="MQ215" s="169"/>
      <c r="MR215" s="169"/>
      <c r="MS215" s="169"/>
    </row>
    <row r="216" spans="25:357"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  <c r="MN216" s="169"/>
      <c r="MO216" s="169"/>
      <c r="MP216" s="169"/>
      <c r="MQ216" s="169"/>
      <c r="MR216" s="169"/>
      <c r="MS216" s="169"/>
    </row>
    <row r="217" spans="25:357"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  <c r="LC217" s="169"/>
      <c r="LD217" s="169"/>
      <c r="LE217" s="169"/>
      <c r="LF217" s="169"/>
      <c r="LG217" s="169"/>
      <c r="LH217" s="169"/>
      <c r="LI217" s="169"/>
      <c r="LJ217" s="169"/>
      <c r="LK217" s="169"/>
      <c r="LL217" s="169"/>
      <c r="LM217" s="169"/>
      <c r="LN217" s="169"/>
      <c r="LO217" s="169"/>
      <c r="LP217" s="169"/>
      <c r="LQ217" s="169"/>
      <c r="LR217" s="169"/>
      <c r="LS217" s="169"/>
      <c r="LT217" s="169"/>
      <c r="LU217" s="169"/>
      <c r="LV217" s="169"/>
      <c r="LW217" s="169"/>
      <c r="LX217" s="169"/>
      <c r="LY217" s="169"/>
      <c r="LZ217" s="169"/>
      <c r="MA217" s="169"/>
      <c r="MB217" s="169"/>
      <c r="MC217" s="169"/>
      <c r="MD217" s="169"/>
      <c r="ME217" s="169"/>
      <c r="MF217" s="169"/>
      <c r="MG217" s="169"/>
      <c r="MH217" s="169"/>
      <c r="MI217" s="169"/>
      <c r="MJ217" s="169"/>
      <c r="MK217" s="169"/>
      <c r="ML217" s="169"/>
      <c r="MM217" s="169"/>
      <c r="MN217" s="169"/>
      <c r="MO217" s="169"/>
      <c r="MP217" s="169"/>
      <c r="MQ217" s="169"/>
      <c r="MR217" s="169"/>
      <c r="MS217" s="169"/>
    </row>
    <row r="218" spans="25:357"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  <c r="LC218" s="169"/>
      <c r="LD218" s="169"/>
      <c r="LE218" s="169"/>
      <c r="LF218" s="169"/>
      <c r="LG218" s="169"/>
      <c r="LH218" s="169"/>
      <c r="LI218" s="169"/>
      <c r="LJ218" s="169"/>
      <c r="LK218" s="169"/>
      <c r="LL218" s="169"/>
      <c r="LM218" s="169"/>
      <c r="LN218" s="169"/>
      <c r="LO218" s="169"/>
      <c r="LP218" s="169"/>
      <c r="LQ218" s="169"/>
      <c r="LR218" s="169"/>
      <c r="LS218" s="169"/>
      <c r="LT218" s="169"/>
      <c r="LU218" s="169"/>
      <c r="LV218" s="169"/>
      <c r="LW218" s="169"/>
      <c r="LX218" s="169"/>
      <c r="LY218" s="169"/>
      <c r="LZ218" s="169"/>
      <c r="MA218" s="169"/>
      <c r="MB218" s="169"/>
      <c r="MC218" s="169"/>
      <c r="MD218" s="169"/>
      <c r="ME218" s="169"/>
      <c r="MF218" s="169"/>
      <c r="MG218" s="169"/>
      <c r="MH218" s="169"/>
      <c r="MI218" s="169"/>
      <c r="MJ218" s="169"/>
      <c r="MK218" s="169"/>
      <c r="ML218" s="169"/>
      <c r="MM218" s="169"/>
      <c r="MN218" s="169"/>
      <c r="MO218" s="169"/>
      <c r="MP218" s="169"/>
      <c r="MQ218" s="169"/>
      <c r="MR218" s="169"/>
      <c r="MS218" s="169"/>
    </row>
    <row r="219" spans="25:357"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  <c r="LC219" s="169"/>
      <c r="LD219" s="169"/>
      <c r="LE219" s="169"/>
      <c r="LF219" s="169"/>
      <c r="LG219" s="169"/>
      <c r="LH219" s="169"/>
      <c r="LI219" s="169"/>
      <c r="LJ219" s="169"/>
      <c r="LK219" s="169"/>
      <c r="LL219" s="169"/>
      <c r="LM219" s="169"/>
      <c r="LN219" s="169"/>
      <c r="LO219" s="169"/>
      <c r="LP219" s="169"/>
      <c r="LQ219" s="169"/>
      <c r="LR219" s="169"/>
      <c r="LS219" s="169"/>
      <c r="LT219" s="169"/>
      <c r="LU219" s="169"/>
      <c r="LV219" s="169"/>
      <c r="LW219" s="169"/>
      <c r="LX219" s="169"/>
      <c r="LY219" s="169"/>
      <c r="LZ219" s="169"/>
      <c r="MA219" s="169"/>
      <c r="MB219" s="169"/>
      <c r="MC219" s="169"/>
      <c r="MD219" s="169"/>
      <c r="ME219" s="169"/>
      <c r="MF219" s="169"/>
      <c r="MG219" s="169"/>
      <c r="MH219" s="169"/>
      <c r="MI219" s="169"/>
      <c r="MJ219" s="169"/>
      <c r="MK219" s="169"/>
      <c r="ML219" s="169"/>
      <c r="MM219" s="169"/>
      <c r="MN219" s="169"/>
      <c r="MO219" s="169"/>
      <c r="MP219" s="169"/>
      <c r="MQ219" s="169"/>
      <c r="MR219" s="169"/>
      <c r="MS219" s="169"/>
    </row>
    <row r="220" spans="25:357"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  <c r="LC220" s="169"/>
      <c r="LD220" s="169"/>
      <c r="LE220" s="169"/>
      <c r="LF220" s="169"/>
      <c r="LG220" s="169"/>
      <c r="LH220" s="169"/>
      <c r="LI220" s="169"/>
      <c r="LJ220" s="169"/>
      <c r="LK220" s="169"/>
      <c r="LL220" s="169"/>
      <c r="LM220" s="169"/>
      <c r="LN220" s="169"/>
      <c r="LO220" s="169"/>
      <c r="LP220" s="169"/>
      <c r="LQ220" s="169"/>
      <c r="LR220" s="169"/>
      <c r="LS220" s="169"/>
      <c r="LT220" s="169"/>
      <c r="LU220" s="169"/>
      <c r="LV220" s="169"/>
      <c r="LW220" s="169"/>
      <c r="LX220" s="169"/>
      <c r="LY220" s="169"/>
      <c r="LZ220" s="169"/>
      <c r="MA220" s="169"/>
      <c r="MB220" s="169"/>
      <c r="MC220" s="169"/>
      <c r="MD220" s="169"/>
      <c r="ME220" s="169"/>
      <c r="MF220" s="169"/>
      <c r="MG220" s="169"/>
      <c r="MH220" s="169"/>
      <c r="MI220" s="169"/>
      <c r="MJ220" s="169"/>
      <c r="MK220" s="169"/>
      <c r="ML220" s="169"/>
      <c r="MM220" s="169"/>
      <c r="MN220" s="169"/>
      <c r="MO220" s="169"/>
      <c r="MP220" s="169"/>
      <c r="MQ220" s="169"/>
      <c r="MR220" s="169"/>
      <c r="MS220" s="169"/>
    </row>
    <row r="221" spans="25:357"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  <c r="KH221" s="169"/>
      <c r="KI221" s="169"/>
      <c r="KJ221" s="169"/>
      <c r="KK221" s="169"/>
      <c r="KL221" s="169"/>
      <c r="KM221" s="169"/>
      <c r="KN221" s="169"/>
      <c r="KO221" s="169"/>
      <c r="KP221" s="169"/>
      <c r="KQ221" s="169"/>
      <c r="KR221" s="169"/>
      <c r="KS221" s="169"/>
      <c r="KT221" s="169"/>
      <c r="KU221" s="169"/>
      <c r="KV221" s="169"/>
      <c r="KW221" s="169"/>
      <c r="KX221" s="169"/>
      <c r="KY221" s="169"/>
      <c r="KZ221" s="169"/>
      <c r="LA221" s="169"/>
      <c r="LB221" s="169"/>
      <c r="LC221" s="169"/>
      <c r="LD221" s="169"/>
      <c r="LE221" s="169"/>
      <c r="LF221" s="169"/>
      <c r="LG221" s="169"/>
      <c r="LH221" s="169"/>
      <c r="LI221" s="169"/>
      <c r="LJ221" s="169"/>
      <c r="LK221" s="169"/>
      <c r="LL221" s="169"/>
      <c r="LM221" s="169"/>
      <c r="LN221" s="169"/>
      <c r="LO221" s="169"/>
      <c r="LP221" s="169"/>
      <c r="LQ221" s="169"/>
      <c r="LR221" s="169"/>
      <c r="LS221" s="169"/>
      <c r="LT221" s="169"/>
      <c r="LU221" s="169"/>
      <c r="LV221" s="169"/>
      <c r="LW221" s="169"/>
      <c r="LX221" s="169"/>
      <c r="LY221" s="169"/>
      <c r="LZ221" s="169"/>
      <c r="MA221" s="169"/>
      <c r="MB221" s="169"/>
      <c r="MC221" s="169"/>
      <c r="MD221" s="169"/>
      <c r="ME221" s="169"/>
      <c r="MF221" s="169"/>
      <c r="MG221" s="169"/>
      <c r="MH221" s="169"/>
      <c r="MI221" s="169"/>
      <c r="MJ221" s="169"/>
      <c r="MK221" s="169"/>
      <c r="ML221" s="169"/>
      <c r="MM221" s="169"/>
      <c r="MN221" s="169"/>
      <c r="MO221" s="169"/>
      <c r="MP221" s="169"/>
      <c r="MQ221" s="169"/>
      <c r="MR221" s="169"/>
      <c r="MS221" s="169"/>
    </row>
    <row r="222" spans="25:357"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  <c r="LC222" s="169"/>
      <c r="LD222" s="169"/>
      <c r="LE222" s="169"/>
      <c r="LF222" s="169"/>
      <c r="LG222" s="169"/>
      <c r="LH222" s="169"/>
      <c r="LI222" s="169"/>
      <c r="LJ222" s="169"/>
      <c r="LK222" s="169"/>
      <c r="LL222" s="169"/>
      <c r="LM222" s="169"/>
      <c r="LN222" s="169"/>
      <c r="LO222" s="169"/>
      <c r="LP222" s="169"/>
      <c r="LQ222" s="169"/>
      <c r="LR222" s="169"/>
      <c r="LS222" s="169"/>
      <c r="LT222" s="169"/>
      <c r="LU222" s="169"/>
      <c r="LV222" s="169"/>
      <c r="LW222" s="169"/>
      <c r="LX222" s="169"/>
      <c r="LY222" s="169"/>
      <c r="LZ222" s="169"/>
      <c r="MA222" s="169"/>
      <c r="MB222" s="169"/>
      <c r="MC222" s="169"/>
      <c r="MD222" s="169"/>
      <c r="ME222" s="169"/>
      <c r="MF222" s="169"/>
      <c r="MG222" s="169"/>
      <c r="MH222" s="169"/>
      <c r="MI222" s="169"/>
      <c r="MJ222" s="169"/>
      <c r="MK222" s="169"/>
      <c r="ML222" s="169"/>
      <c r="MM222" s="169"/>
      <c r="MN222" s="169"/>
      <c r="MO222" s="169"/>
      <c r="MP222" s="169"/>
      <c r="MQ222" s="169"/>
      <c r="MR222" s="169"/>
      <c r="MS222" s="169"/>
    </row>
    <row r="223" spans="25:357"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  <c r="LC223" s="169"/>
      <c r="LD223" s="169"/>
      <c r="LE223" s="169"/>
      <c r="LF223" s="169"/>
      <c r="LG223" s="169"/>
      <c r="LH223" s="169"/>
      <c r="LI223" s="169"/>
      <c r="LJ223" s="169"/>
      <c r="LK223" s="169"/>
      <c r="LL223" s="169"/>
      <c r="LM223" s="169"/>
      <c r="LN223" s="169"/>
      <c r="LO223" s="169"/>
      <c r="LP223" s="169"/>
      <c r="LQ223" s="169"/>
      <c r="LR223" s="169"/>
      <c r="LS223" s="169"/>
      <c r="LT223" s="169"/>
      <c r="LU223" s="169"/>
      <c r="LV223" s="169"/>
      <c r="LW223" s="169"/>
      <c r="LX223" s="169"/>
      <c r="LY223" s="169"/>
      <c r="LZ223" s="169"/>
      <c r="MA223" s="169"/>
      <c r="MB223" s="169"/>
      <c r="MC223" s="169"/>
      <c r="MD223" s="169"/>
      <c r="ME223" s="169"/>
      <c r="MF223" s="169"/>
      <c r="MG223" s="169"/>
      <c r="MH223" s="169"/>
      <c r="MI223" s="169"/>
      <c r="MJ223" s="169"/>
      <c r="MK223" s="169"/>
      <c r="ML223" s="169"/>
      <c r="MM223" s="169"/>
      <c r="MN223" s="169"/>
      <c r="MO223" s="169"/>
      <c r="MP223" s="169"/>
      <c r="MQ223" s="169"/>
      <c r="MR223" s="169"/>
      <c r="MS223" s="169"/>
    </row>
    <row r="224" spans="25:357"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  <c r="KH224" s="169"/>
      <c r="KI224" s="169"/>
      <c r="KJ224" s="169"/>
      <c r="KK224" s="169"/>
      <c r="KL224" s="169"/>
      <c r="KM224" s="169"/>
      <c r="KN224" s="169"/>
      <c r="KO224" s="169"/>
      <c r="KP224" s="169"/>
      <c r="KQ224" s="169"/>
      <c r="KR224" s="169"/>
      <c r="KS224" s="169"/>
      <c r="KT224" s="169"/>
      <c r="KU224" s="169"/>
      <c r="KV224" s="169"/>
      <c r="KW224" s="169"/>
      <c r="KX224" s="169"/>
      <c r="KY224" s="169"/>
      <c r="KZ224" s="169"/>
      <c r="LA224" s="169"/>
      <c r="LB224" s="169"/>
      <c r="LC224" s="169"/>
      <c r="LD224" s="169"/>
      <c r="LE224" s="169"/>
      <c r="LF224" s="169"/>
      <c r="LG224" s="169"/>
      <c r="LH224" s="169"/>
      <c r="LI224" s="169"/>
      <c r="LJ224" s="169"/>
      <c r="LK224" s="169"/>
      <c r="LL224" s="169"/>
      <c r="LM224" s="169"/>
      <c r="LN224" s="169"/>
      <c r="LO224" s="169"/>
      <c r="LP224" s="169"/>
      <c r="LQ224" s="169"/>
      <c r="LR224" s="169"/>
      <c r="LS224" s="169"/>
      <c r="LT224" s="169"/>
      <c r="LU224" s="169"/>
      <c r="LV224" s="169"/>
      <c r="LW224" s="169"/>
      <c r="LX224" s="169"/>
      <c r="LY224" s="169"/>
      <c r="LZ224" s="169"/>
      <c r="MA224" s="169"/>
      <c r="MB224" s="169"/>
      <c r="MC224" s="169"/>
      <c r="MD224" s="169"/>
      <c r="ME224" s="169"/>
      <c r="MF224" s="169"/>
      <c r="MG224" s="169"/>
      <c r="MH224" s="169"/>
      <c r="MI224" s="169"/>
      <c r="MJ224" s="169"/>
      <c r="MK224" s="169"/>
      <c r="ML224" s="169"/>
      <c r="MM224" s="169"/>
      <c r="MN224" s="169"/>
      <c r="MO224" s="169"/>
      <c r="MP224" s="169"/>
      <c r="MQ224" s="169"/>
      <c r="MR224" s="169"/>
      <c r="MS224" s="169"/>
    </row>
    <row r="225" spans="25:357"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  <c r="KH225" s="169"/>
      <c r="KI225" s="169"/>
      <c r="KJ225" s="169"/>
      <c r="KK225" s="169"/>
      <c r="KL225" s="169"/>
      <c r="KM225" s="169"/>
      <c r="KN225" s="169"/>
      <c r="KO225" s="169"/>
      <c r="KP225" s="169"/>
      <c r="KQ225" s="169"/>
      <c r="KR225" s="169"/>
      <c r="KS225" s="169"/>
      <c r="KT225" s="169"/>
      <c r="KU225" s="169"/>
      <c r="KV225" s="169"/>
      <c r="KW225" s="169"/>
      <c r="KX225" s="169"/>
      <c r="KY225" s="169"/>
      <c r="KZ225" s="169"/>
      <c r="LA225" s="169"/>
      <c r="LB225" s="169"/>
      <c r="LC225" s="169"/>
      <c r="LD225" s="169"/>
      <c r="LE225" s="169"/>
      <c r="LF225" s="169"/>
      <c r="LG225" s="169"/>
      <c r="LH225" s="169"/>
      <c r="LI225" s="169"/>
      <c r="LJ225" s="169"/>
      <c r="LK225" s="169"/>
      <c r="LL225" s="169"/>
      <c r="LM225" s="169"/>
      <c r="LN225" s="169"/>
      <c r="LO225" s="169"/>
      <c r="LP225" s="169"/>
      <c r="LQ225" s="169"/>
      <c r="LR225" s="169"/>
      <c r="LS225" s="169"/>
      <c r="LT225" s="169"/>
      <c r="LU225" s="169"/>
      <c r="LV225" s="169"/>
      <c r="LW225" s="169"/>
      <c r="LX225" s="169"/>
      <c r="LY225" s="169"/>
      <c r="LZ225" s="169"/>
      <c r="MA225" s="169"/>
      <c r="MB225" s="169"/>
      <c r="MC225" s="169"/>
      <c r="MD225" s="169"/>
      <c r="ME225" s="169"/>
      <c r="MF225" s="169"/>
      <c r="MG225" s="169"/>
      <c r="MH225" s="169"/>
      <c r="MI225" s="169"/>
      <c r="MJ225" s="169"/>
      <c r="MK225" s="169"/>
      <c r="ML225" s="169"/>
      <c r="MM225" s="169"/>
      <c r="MN225" s="169"/>
      <c r="MO225" s="169"/>
      <c r="MP225" s="169"/>
      <c r="MQ225" s="169"/>
      <c r="MR225" s="169"/>
      <c r="MS225" s="169"/>
    </row>
    <row r="226" spans="25:357"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  <c r="EO226" s="169"/>
      <c r="EP226" s="169"/>
      <c r="EQ226" s="169"/>
      <c r="ER226" s="169"/>
      <c r="ES226" s="169"/>
      <c r="ET226" s="169"/>
      <c r="EU226" s="169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9"/>
      <c r="FG226" s="169"/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9"/>
      <c r="FU226" s="169"/>
      <c r="FV226" s="169"/>
      <c r="FW226" s="169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9"/>
      <c r="GI226" s="169"/>
      <c r="GJ226" s="169"/>
      <c r="GK226" s="169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9"/>
      <c r="GW226" s="169"/>
      <c r="GX226" s="169"/>
      <c r="GY226" s="169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9"/>
      <c r="HK226" s="169"/>
      <c r="HL226" s="169"/>
      <c r="HM226" s="169"/>
      <c r="HN226" s="169"/>
      <c r="HO226" s="169"/>
      <c r="HP226" s="169"/>
      <c r="HQ226" s="169"/>
      <c r="HR226" s="169"/>
      <c r="HS226" s="169"/>
      <c r="HT226" s="169"/>
      <c r="HU226" s="169"/>
      <c r="HV226" s="169"/>
      <c r="HW226" s="169"/>
      <c r="HX226" s="169"/>
      <c r="HY226" s="169"/>
      <c r="HZ226" s="169"/>
      <c r="IA226" s="169"/>
      <c r="IB226" s="169"/>
      <c r="IC226" s="169"/>
      <c r="ID226" s="169"/>
      <c r="IE226" s="169"/>
      <c r="IF226" s="169"/>
      <c r="IG226" s="169"/>
      <c r="IH226" s="169"/>
      <c r="II226" s="169"/>
      <c r="IJ226" s="169"/>
      <c r="IK226" s="169"/>
      <c r="IL226" s="169"/>
      <c r="IM226" s="169"/>
      <c r="IN226" s="169"/>
      <c r="IO226" s="169"/>
      <c r="IP226" s="169"/>
      <c r="IQ226" s="169"/>
      <c r="IR226" s="169"/>
      <c r="IS226" s="169"/>
      <c r="IT226" s="169"/>
      <c r="IU226" s="169"/>
      <c r="IV226" s="169"/>
      <c r="IW226" s="169"/>
      <c r="IX226" s="169"/>
      <c r="IY226" s="169"/>
      <c r="IZ226" s="169"/>
      <c r="JA226" s="169"/>
      <c r="JB226" s="169"/>
      <c r="JC226" s="169"/>
      <c r="JD226" s="169"/>
      <c r="JE226" s="169"/>
      <c r="JF226" s="169"/>
      <c r="JG226" s="169"/>
      <c r="JH226" s="169"/>
      <c r="JI226" s="169"/>
      <c r="JJ226" s="169"/>
      <c r="JK226" s="169"/>
      <c r="JL226" s="169"/>
      <c r="JM226" s="169"/>
      <c r="JN226" s="169"/>
      <c r="JO226" s="169"/>
      <c r="JP226" s="169"/>
      <c r="JQ226" s="169"/>
      <c r="JR226" s="169"/>
      <c r="JS226" s="169"/>
      <c r="JT226" s="169"/>
      <c r="JU226" s="169"/>
      <c r="JV226" s="169"/>
      <c r="JW226" s="169"/>
      <c r="JX226" s="169"/>
      <c r="JY226" s="169"/>
      <c r="JZ226" s="169"/>
      <c r="KA226" s="169"/>
      <c r="KB226" s="169"/>
      <c r="KC226" s="169"/>
      <c r="KD226" s="169"/>
      <c r="KE226" s="169"/>
      <c r="KF226" s="169"/>
      <c r="KG226" s="169"/>
      <c r="KH226" s="169"/>
      <c r="KI226" s="169"/>
      <c r="KJ226" s="169"/>
      <c r="KK226" s="169"/>
      <c r="KL226" s="169"/>
      <c r="KM226" s="169"/>
      <c r="KN226" s="169"/>
      <c r="KO226" s="169"/>
      <c r="KP226" s="169"/>
      <c r="KQ226" s="169"/>
      <c r="KR226" s="169"/>
      <c r="KS226" s="169"/>
      <c r="KT226" s="169"/>
      <c r="KU226" s="169"/>
      <c r="KV226" s="169"/>
      <c r="KW226" s="169"/>
      <c r="KX226" s="169"/>
      <c r="KY226" s="169"/>
      <c r="KZ226" s="169"/>
      <c r="LA226" s="169"/>
      <c r="LB226" s="169"/>
      <c r="LC226" s="169"/>
      <c r="LD226" s="169"/>
      <c r="LE226" s="169"/>
      <c r="LF226" s="169"/>
      <c r="LG226" s="169"/>
      <c r="LH226" s="169"/>
      <c r="LI226" s="169"/>
      <c r="LJ226" s="169"/>
      <c r="LK226" s="169"/>
      <c r="LL226" s="169"/>
      <c r="LM226" s="169"/>
      <c r="LN226" s="169"/>
      <c r="LO226" s="169"/>
      <c r="LP226" s="169"/>
      <c r="LQ226" s="169"/>
      <c r="LR226" s="169"/>
      <c r="LS226" s="169"/>
      <c r="LT226" s="169"/>
      <c r="LU226" s="169"/>
      <c r="LV226" s="169"/>
      <c r="LW226" s="169"/>
      <c r="LX226" s="169"/>
      <c r="LY226" s="169"/>
      <c r="LZ226" s="169"/>
      <c r="MA226" s="169"/>
      <c r="MB226" s="169"/>
      <c r="MC226" s="169"/>
      <c r="MD226" s="169"/>
      <c r="ME226" s="169"/>
      <c r="MF226" s="169"/>
      <c r="MG226" s="169"/>
      <c r="MH226" s="169"/>
      <c r="MI226" s="169"/>
      <c r="MJ226" s="169"/>
      <c r="MK226" s="169"/>
      <c r="ML226" s="169"/>
      <c r="MM226" s="169"/>
      <c r="MN226" s="169"/>
      <c r="MO226" s="169"/>
      <c r="MP226" s="169"/>
      <c r="MQ226" s="169"/>
      <c r="MR226" s="169"/>
      <c r="MS226" s="169"/>
    </row>
    <row r="227" spans="25:357"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  <c r="KH227" s="169"/>
      <c r="KI227" s="169"/>
      <c r="KJ227" s="169"/>
      <c r="KK227" s="169"/>
      <c r="KL227" s="169"/>
      <c r="KM227" s="169"/>
      <c r="KN227" s="169"/>
      <c r="KO227" s="169"/>
      <c r="KP227" s="169"/>
      <c r="KQ227" s="169"/>
      <c r="KR227" s="169"/>
      <c r="KS227" s="169"/>
      <c r="KT227" s="169"/>
      <c r="KU227" s="169"/>
      <c r="KV227" s="169"/>
      <c r="KW227" s="169"/>
      <c r="KX227" s="169"/>
      <c r="KY227" s="169"/>
      <c r="KZ227" s="169"/>
      <c r="LA227" s="169"/>
      <c r="LB227" s="169"/>
      <c r="LC227" s="169"/>
      <c r="LD227" s="169"/>
      <c r="LE227" s="169"/>
      <c r="LF227" s="169"/>
      <c r="LG227" s="169"/>
      <c r="LH227" s="169"/>
      <c r="LI227" s="169"/>
      <c r="LJ227" s="169"/>
      <c r="LK227" s="169"/>
      <c r="LL227" s="169"/>
      <c r="LM227" s="169"/>
      <c r="LN227" s="169"/>
      <c r="LO227" s="169"/>
      <c r="LP227" s="169"/>
      <c r="LQ227" s="169"/>
      <c r="LR227" s="169"/>
      <c r="LS227" s="169"/>
      <c r="LT227" s="169"/>
      <c r="LU227" s="169"/>
      <c r="LV227" s="169"/>
      <c r="LW227" s="169"/>
      <c r="LX227" s="169"/>
      <c r="LY227" s="169"/>
      <c r="LZ227" s="169"/>
      <c r="MA227" s="169"/>
      <c r="MB227" s="169"/>
      <c r="MC227" s="169"/>
      <c r="MD227" s="169"/>
      <c r="ME227" s="169"/>
      <c r="MF227" s="169"/>
      <c r="MG227" s="169"/>
      <c r="MH227" s="169"/>
      <c r="MI227" s="169"/>
      <c r="MJ227" s="169"/>
      <c r="MK227" s="169"/>
      <c r="ML227" s="169"/>
      <c r="MM227" s="169"/>
      <c r="MN227" s="169"/>
      <c r="MO227" s="169"/>
      <c r="MP227" s="169"/>
      <c r="MQ227" s="169"/>
      <c r="MR227" s="169"/>
      <c r="MS227" s="169"/>
    </row>
    <row r="228" spans="25:357"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  <c r="KH228" s="169"/>
      <c r="KI228" s="169"/>
      <c r="KJ228" s="169"/>
      <c r="KK228" s="169"/>
      <c r="KL228" s="169"/>
      <c r="KM228" s="169"/>
      <c r="KN228" s="169"/>
      <c r="KO228" s="169"/>
      <c r="KP228" s="169"/>
      <c r="KQ228" s="169"/>
      <c r="KR228" s="169"/>
      <c r="KS228" s="169"/>
      <c r="KT228" s="169"/>
      <c r="KU228" s="169"/>
      <c r="KV228" s="169"/>
      <c r="KW228" s="169"/>
      <c r="KX228" s="169"/>
      <c r="KY228" s="169"/>
      <c r="KZ228" s="169"/>
      <c r="LA228" s="169"/>
      <c r="LB228" s="169"/>
      <c r="LC228" s="169"/>
      <c r="LD228" s="169"/>
      <c r="LE228" s="169"/>
      <c r="LF228" s="169"/>
      <c r="LG228" s="169"/>
      <c r="LH228" s="169"/>
      <c r="LI228" s="169"/>
      <c r="LJ228" s="169"/>
      <c r="LK228" s="169"/>
      <c r="LL228" s="169"/>
      <c r="LM228" s="169"/>
      <c r="LN228" s="169"/>
      <c r="LO228" s="169"/>
      <c r="LP228" s="169"/>
      <c r="LQ228" s="169"/>
      <c r="LR228" s="169"/>
      <c r="LS228" s="169"/>
      <c r="LT228" s="169"/>
      <c r="LU228" s="169"/>
      <c r="LV228" s="169"/>
      <c r="LW228" s="169"/>
      <c r="LX228" s="169"/>
      <c r="LY228" s="169"/>
      <c r="LZ228" s="169"/>
      <c r="MA228" s="169"/>
      <c r="MB228" s="169"/>
      <c r="MC228" s="169"/>
      <c r="MD228" s="169"/>
      <c r="ME228" s="169"/>
      <c r="MF228" s="169"/>
      <c r="MG228" s="169"/>
      <c r="MH228" s="169"/>
      <c r="MI228" s="169"/>
      <c r="MJ228" s="169"/>
      <c r="MK228" s="169"/>
      <c r="ML228" s="169"/>
      <c r="MM228" s="169"/>
      <c r="MN228" s="169"/>
      <c r="MO228" s="169"/>
      <c r="MP228" s="169"/>
      <c r="MQ228" s="169"/>
      <c r="MR228" s="169"/>
      <c r="MS228" s="169"/>
    </row>
    <row r="229" spans="25:357"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  <c r="KH229" s="169"/>
      <c r="KI229" s="169"/>
      <c r="KJ229" s="169"/>
      <c r="KK229" s="169"/>
      <c r="KL229" s="169"/>
      <c r="KM229" s="169"/>
      <c r="KN229" s="169"/>
      <c r="KO229" s="169"/>
      <c r="KP229" s="169"/>
      <c r="KQ229" s="169"/>
      <c r="KR229" s="169"/>
      <c r="KS229" s="169"/>
      <c r="KT229" s="169"/>
      <c r="KU229" s="169"/>
      <c r="KV229" s="169"/>
      <c r="KW229" s="169"/>
      <c r="KX229" s="169"/>
      <c r="KY229" s="169"/>
      <c r="KZ229" s="169"/>
      <c r="LA229" s="169"/>
      <c r="LB229" s="169"/>
      <c r="LC229" s="169"/>
      <c r="LD229" s="169"/>
      <c r="LE229" s="169"/>
      <c r="LF229" s="169"/>
      <c r="LG229" s="169"/>
      <c r="LH229" s="169"/>
      <c r="LI229" s="169"/>
      <c r="LJ229" s="169"/>
      <c r="LK229" s="169"/>
      <c r="LL229" s="169"/>
      <c r="LM229" s="169"/>
      <c r="LN229" s="169"/>
      <c r="LO229" s="169"/>
      <c r="LP229" s="169"/>
      <c r="LQ229" s="169"/>
      <c r="LR229" s="169"/>
      <c r="LS229" s="169"/>
      <c r="LT229" s="169"/>
      <c r="LU229" s="169"/>
      <c r="LV229" s="169"/>
      <c r="LW229" s="169"/>
      <c r="LX229" s="169"/>
      <c r="LY229" s="169"/>
      <c r="LZ229" s="169"/>
      <c r="MA229" s="169"/>
      <c r="MB229" s="169"/>
      <c r="MC229" s="169"/>
      <c r="MD229" s="169"/>
      <c r="ME229" s="169"/>
      <c r="MF229" s="169"/>
      <c r="MG229" s="169"/>
      <c r="MH229" s="169"/>
      <c r="MI229" s="169"/>
      <c r="MJ229" s="169"/>
      <c r="MK229" s="169"/>
      <c r="ML229" s="169"/>
      <c r="MM229" s="169"/>
      <c r="MN229" s="169"/>
      <c r="MO229" s="169"/>
      <c r="MP229" s="169"/>
      <c r="MQ229" s="169"/>
      <c r="MR229" s="169"/>
      <c r="MS229" s="169"/>
    </row>
    <row r="230" spans="25:357"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  <c r="KH230" s="169"/>
      <c r="KI230" s="169"/>
      <c r="KJ230" s="169"/>
      <c r="KK230" s="169"/>
      <c r="KL230" s="169"/>
      <c r="KM230" s="169"/>
      <c r="KN230" s="169"/>
      <c r="KO230" s="169"/>
      <c r="KP230" s="169"/>
      <c r="KQ230" s="169"/>
      <c r="KR230" s="169"/>
      <c r="KS230" s="169"/>
      <c r="KT230" s="169"/>
      <c r="KU230" s="169"/>
      <c r="KV230" s="169"/>
      <c r="KW230" s="169"/>
      <c r="KX230" s="169"/>
      <c r="KY230" s="169"/>
      <c r="KZ230" s="169"/>
      <c r="LA230" s="169"/>
      <c r="LB230" s="169"/>
      <c r="LC230" s="169"/>
      <c r="LD230" s="169"/>
      <c r="LE230" s="169"/>
      <c r="LF230" s="169"/>
      <c r="LG230" s="169"/>
      <c r="LH230" s="169"/>
      <c r="LI230" s="169"/>
      <c r="LJ230" s="169"/>
      <c r="LK230" s="169"/>
      <c r="LL230" s="169"/>
      <c r="LM230" s="169"/>
      <c r="LN230" s="169"/>
      <c r="LO230" s="169"/>
      <c r="LP230" s="169"/>
      <c r="LQ230" s="169"/>
      <c r="LR230" s="169"/>
      <c r="LS230" s="169"/>
      <c r="LT230" s="169"/>
      <c r="LU230" s="169"/>
      <c r="LV230" s="169"/>
      <c r="LW230" s="169"/>
      <c r="LX230" s="169"/>
      <c r="LY230" s="169"/>
      <c r="LZ230" s="169"/>
      <c r="MA230" s="169"/>
      <c r="MB230" s="169"/>
      <c r="MC230" s="169"/>
      <c r="MD230" s="169"/>
      <c r="ME230" s="169"/>
      <c r="MF230" s="169"/>
      <c r="MG230" s="169"/>
      <c r="MH230" s="169"/>
      <c r="MI230" s="169"/>
      <c r="MJ230" s="169"/>
      <c r="MK230" s="169"/>
      <c r="ML230" s="169"/>
      <c r="MM230" s="169"/>
      <c r="MN230" s="169"/>
      <c r="MO230" s="169"/>
      <c r="MP230" s="169"/>
      <c r="MQ230" s="169"/>
      <c r="MR230" s="169"/>
      <c r="MS230" s="169"/>
    </row>
    <row r="231" spans="25:357"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  <c r="KH231" s="169"/>
      <c r="KI231" s="169"/>
      <c r="KJ231" s="169"/>
      <c r="KK231" s="169"/>
      <c r="KL231" s="169"/>
      <c r="KM231" s="169"/>
      <c r="KN231" s="169"/>
      <c r="KO231" s="169"/>
      <c r="KP231" s="169"/>
      <c r="KQ231" s="169"/>
      <c r="KR231" s="169"/>
      <c r="KS231" s="169"/>
      <c r="KT231" s="169"/>
      <c r="KU231" s="169"/>
      <c r="KV231" s="169"/>
      <c r="KW231" s="169"/>
      <c r="KX231" s="169"/>
      <c r="KY231" s="169"/>
      <c r="KZ231" s="169"/>
      <c r="LA231" s="169"/>
      <c r="LB231" s="169"/>
      <c r="LC231" s="169"/>
      <c r="LD231" s="169"/>
      <c r="LE231" s="169"/>
      <c r="LF231" s="169"/>
      <c r="LG231" s="169"/>
      <c r="LH231" s="169"/>
      <c r="LI231" s="169"/>
      <c r="LJ231" s="169"/>
      <c r="LK231" s="169"/>
      <c r="LL231" s="169"/>
      <c r="LM231" s="169"/>
      <c r="LN231" s="169"/>
      <c r="LO231" s="169"/>
      <c r="LP231" s="169"/>
      <c r="LQ231" s="169"/>
      <c r="LR231" s="169"/>
      <c r="LS231" s="169"/>
      <c r="LT231" s="169"/>
      <c r="LU231" s="169"/>
      <c r="LV231" s="169"/>
      <c r="LW231" s="169"/>
      <c r="LX231" s="169"/>
      <c r="LY231" s="169"/>
      <c r="LZ231" s="169"/>
      <c r="MA231" s="169"/>
      <c r="MB231" s="169"/>
      <c r="MC231" s="169"/>
      <c r="MD231" s="169"/>
      <c r="ME231" s="169"/>
      <c r="MF231" s="169"/>
      <c r="MG231" s="169"/>
      <c r="MH231" s="169"/>
      <c r="MI231" s="169"/>
      <c r="MJ231" s="169"/>
      <c r="MK231" s="169"/>
      <c r="ML231" s="169"/>
      <c r="MM231" s="169"/>
      <c r="MN231" s="169"/>
      <c r="MO231" s="169"/>
      <c r="MP231" s="169"/>
      <c r="MQ231" s="169"/>
      <c r="MR231" s="169"/>
      <c r="MS231" s="169"/>
    </row>
    <row r="232" spans="25:357"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  <c r="KH232" s="169"/>
      <c r="KI232" s="169"/>
      <c r="KJ232" s="169"/>
      <c r="KK232" s="169"/>
      <c r="KL232" s="169"/>
      <c r="KM232" s="169"/>
      <c r="KN232" s="169"/>
      <c r="KO232" s="169"/>
      <c r="KP232" s="169"/>
      <c r="KQ232" s="169"/>
      <c r="KR232" s="169"/>
      <c r="KS232" s="169"/>
      <c r="KT232" s="169"/>
      <c r="KU232" s="169"/>
      <c r="KV232" s="169"/>
      <c r="KW232" s="169"/>
      <c r="KX232" s="169"/>
      <c r="KY232" s="169"/>
      <c r="KZ232" s="169"/>
      <c r="LA232" s="169"/>
      <c r="LB232" s="169"/>
      <c r="LC232" s="169"/>
      <c r="LD232" s="169"/>
      <c r="LE232" s="169"/>
      <c r="LF232" s="169"/>
      <c r="LG232" s="169"/>
      <c r="LH232" s="169"/>
      <c r="LI232" s="169"/>
      <c r="LJ232" s="169"/>
      <c r="LK232" s="169"/>
      <c r="LL232" s="169"/>
      <c r="LM232" s="169"/>
      <c r="LN232" s="169"/>
      <c r="LO232" s="169"/>
      <c r="LP232" s="169"/>
      <c r="LQ232" s="169"/>
      <c r="LR232" s="169"/>
      <c r="LS232" s="169"/>
      <c r="LT232" s="169"/>
      <c r="LU232" s="169"/>
      <c r="LV232" s="169"/>
      <c r="LW232" s="169"/>
      <c r="LX232" s="169"/>
      <c r="LY232" s="169"/>
      <c r="LZ232" s="169"/>
      <c r="MA232" s="169"/>
      <c r="MB232" s="169"/>
      <c r="MC232" s="169"/>
      <c r="MD232" s="169"/>
      <c r="ME232" s="169"/>
      <c r="MF232" s="169"/>
      <c r="MG232" s="169"/>
      <c r="MH232" s="169"/>
      <c r="MI232" s="169"/>
      <c r="MJ232" s="169"/>
      <c r="MK232" s="169"/>
      <c r="ML232" s="169"/>
      <c r="MM232" s="169"/>
      <c r="MN232" s="169"/>
      <c r="MO232" s="169"/>
      <c r="MP232" s="169"/>
      <c r="MQ232" s="169"/>
      <c r="MR232" s="169"/>
      <c r="MS232" s="169"/>
    </row>
    <row r="233" spans="25:357"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  <c r="KH233" s="169"/>
      <c r="KI233" s="169"/>
      <c r="KJ233" s="169"/>
      <c r="KK233" s="169"/>
      <c r="KL233" s="169"/>
      <c r="KM233" s="169"/>
      <c r="KN233" s="169"/>
      <c r="KO233" s="169"/>
      <c r="KP233" s="169"/>
      <c r="KQ233" s="169"/>
      <c r="KR233" s="169"/>
      <c r="KS233" s="169"/>
      <c r="KT233" s="169"/>
      <c r="KU233" s="169"/>
      <c r="KV233" s="169"/>
      <c r="KW233" s="169"/>
      <c r="KX233" s="169"/>
      <c r="KY233" s="169"/>
      <c r="KZ233" s="169"/>
      <c r="LA233" s="169"/>
      <c r="LB233" s="169"/>
      <c r="LC233" s="169"/>
      <c r="LD233" s="169"/>
      <c r="LE233" s="169"/>
      <c r="LF233" s="169"/>
      <c r="LG233" s="169"/>
      <c r="LH233" s="169"/>
      <c r="LI233" s="169"/>
      <c r="LJ233" s="169"/>
      <c r="LK233" s="169"/>
      <c r="LL233" s="169"/>
      <c r="LM233" s="169"/>
      <c r="LN233" s="169"/>
      <c r="LO233" s="169"/>
      <c r="LP233" s="169"/>
      <c r="LQ233" s="169"/>
      <c r="LR233" s="169"/>
      <c r="LS233" s="169"/>
      <c r="LT233" s="169"/>
      <c r="LU233" s="169"/>
      <c r="LV233" s="169"/>
      <c r="LW233" s="169"/>
      <c r="LX233" s="169"/>
      <c r="LY233" s="169"/>
      <c r="LZ233" s="169"/>
      <c r="MA233" s="169"/>
      <c r="MB233" s="169"/>
      <c r="MC233" s="169"/>
      <c r="MD233" s="169"/>
      <c r="ME233" s="169"/>
      <c r="MF233" s="169"/>
      <c r="MG233" s="169"/>
      <c r="MH233" s="169"/>
      <c r="MI233" s="169"/>
      <c r="MJ233" s="169"/>
      <c r="MK233" s="169"/>
      <c r="ML233" s="169"/>
      <c r="MM233" s="169"/>
      <c r="MN233" s="169"/>
      <c r="MO233" s="169"/>
      <c r="MP233" s="169"/>
      <c r="MQ233" s="169"/>
      <c r="MR233" s="169"/>
      <c r="MS233" s="169"/>
    </row>
    <row r="234" spans="25:357"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  <c r="KH234" s="169"/>
      <c r="KI234" s="169"/>
      <c r="KJ234" s="169"/>
      <c r="KK234" s="169"/>
      <c r="KL234" s="169"/>
      <c r="KM234" s="169"/>
      <c r="KN234" s="169"/>
      <c r="KO234" s="169"/>
      <c r="KP234" s="169"/>
      <c r="KQ234" s="169"/>
      <c r="KR234" s="169"/>
      <c r="KS234" s="169"/>
      <c r="KT234" s="169"/>
      <c r="KU234" s="169"/>
      <c r="KV234" s="169"/>
      <c r="KW234" s="169"/>
      <c r="KX234" s="169"/>
      <c r="KY234" s="169"/>
      <c r="KZ234" s="169"/>
      <c r="LA234" s="169"/>
      <c r="LB234" s="169"/>
      <c r="LC234" s="169"/>
      <c r="LD234" s="169"/>
      <c r="LE234" s="169"/>
      <c r="LF234" s="169"/>
      <c r="LG234" s="169"/>
      <c r="LH234" s="169"/>
      <c r="LI234" s="169"/>
      <c r="LJ234" s="169"/>
      <c r="LK234" s="169"/>
      <c r="LL234" s="169"/>
      <c r="LM234" s="169"/>
      <c r="LN234" s="169"/>
      <c r="LO234" s="169"/>
      <c r="LP234" s="169"/>
      <c r="LQ234" s="169"/>
      <c r="LR234" s="169"/>
      <c r="LS234" s="169"/>
      <c r="LT234" s="169"/>
      <c r="LU234" s="169"/>
      <c r="LV234" s="169"/>
      <c r="LW234" s="169"/>
      <c r="LX234" s="169"/>
      <c r="LY234" s="169"/>
      <c r="LZ234" s="169"/>
      <c r="MA234" s="169"/>
      <c r="MB234" s="169"/>
      <c r="MC234" s="169"/>
      <c r="MD234" s="169"/>
      <c r="ME234" s="169"/>
      <c r="MF234" s="169"/>
      <c r="MG234" s="169"/>
      <c r="MH234" s="169"/>
      <c r="MI234" s="169"/>
      <c r="MJ234" s="169"/>
      <c r="MK234" s="169"/>
      <c r="ML234" s="169"/>
      <c r="MM234" s="169"/>
      <c r="MN234" s="169"/>
      <c r="MO234" s="169"/>
      <c r="MP234" s="169"/>
      <c r="MQ234" s="169"/>
      <c r="MR234" s="169"/>
      <c r="MS234" s="169"/>
    </row>
    <row r="235" spans="25:357"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  <c r="KH235" s="169"/>
      <c r="KI235" s="169"/>
      <c r="KJ235" s="169"/>
      <c r="KK235" s="169"/>
      <c r="KL235" s="169"/>
      <c r="KM235" s="169"/>
      <c r="KN235" s="169"/>
      <c r="KO235" s="169"/>
      <c r="KP235" s="169"/>
      <c r="KQ235" s="169"/>
      <c r="KR235" s="169"/>
      <c r="KS235" s="169"/>
      <c r="KT235" s="169"/>
      <c r="KU235" s="169"/>
      <c r="KV235" s="169"/>
      <c r="KW235" s="169"/>
      <c r="KX235" s="169"/>
      <c r="KY235" s="169"/>
      <c r="KZ235" s="169"/>
      <c r="LA235" s="169"/>
      <c r="LB235" s="169"/>
      <c r="LC235" s="169"/>
      <c r="LD235" s="169"/>
      <c r="LE235" s="169"/>
      <c r="LF235" s="169"/>
      <c r="LG235" s="169"/>
      <c r="LH235" s="169"/>
      <c r="LI235" s="169"/>
      <c r="LJ235" s="169"/>
      <c r="LK235" s="169"/>
      <c r="LL235" s="169"/>
      <c r="LM235" s="169"/>
      <c r="LN235" s="169"/>
      <c r="LO235" s="169"/>
      <c r="LP235" s="169"/>
      <c r="LQ235" s="169"/>
      <c r="LR235" s="169"/>
      <c r="LS235" s="169"/>
      <c r="LT235" s="169"/>
      <c r="LU235" s="169"/>
      <c r="LV235" s="169"/>
      <c r="LW235" s="169"/>
      <c r="LX235" s="169"/>
      <c r="LY235" s="169"/>
      <c r="LZ235" s="169"/>
      <c r="MA235" s="169"/>
      <c r="MB235" s="169"/>
      <c r="MC235" s="169"/>
      <c r="MD235" s="169"/>
      <c r="ME235" s="169"/>
      <c r="MF235" s="169"/>
      <c r="MG235" s="169"/>
      <c r="MH235" s="169"/>
      <c r="MI235" s="169"/>
      <c r="MJ235" s="169"/>
      <c r="MK235" s="169"/>
      <c r="ML235" s="169"/>
      <c r="MM235" s="169"/>
      <c r="MN235" s="169"/>
      <c r="MO235" s="169"/>
      <c r="MP235" s="169"/>
      <c r="MQ235" s="169"/>
      <c r="MR235" s="169"/>
      <c r="MS235" s="169"/>
    </row>
    <row r="236" spans="25:357"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  <c r="KH236" s="169"/>
      <c r="KI236" s="169"/>
      <c r="KJ236" s="169"/>
      <c r="KK236" s="169"/>
      <c r="KL236" s="169"/>
      <c r="KM236" s="169"/>
      <c r="KN236" s="169"/>
      <c r="KO236" s="169"/>
      <c r="KP236" s="169"/>
      <c r="KQ236" s="169"/>
      <c r="KR236" s="169"/>
      <c r="KS236" s="169"/>
      <c r="KT236" s="169"/>
      <c r="KU236" s="169"/>
      <c r="KV236" s="169"/>
      <c r="KW236" s="169"/>
      <c r="KX236" s="169"/>
      <c r="KY236" s="169"/>
      <c r="KZ236" s="169"/>
      <c r="LA236" s="169"/>
      <c r="LB236" s="169"/>
      <c r="LC236" s="169"/>
      <c r="LD236" s="169"/>
      <c r="LE236" s="169"/>
      <c r="LF236" s="169"/>
      <c r="LG236" s="169"/>
      <c r="LH236" s="169"/>
      <c r="LI236" s="169"/>
      <c r="LJ236" s="169"/>
      <c r="LK236" s="169"/>
      <c r="LL236" s="169"/>
      <c r="LM236" s="169"/>
      <c r="LN236" s="169"/>
      <c r="LO236" s="169"/>
      <c r="LP236" s="169"/>
      <c r="LQ236" s="169"/>
      <c r="LR236" s="169"/>
      <c r="LS236" s="169"/>
      <c r="LT236" s="169"/>
      <c r="LU236" s="169"/>
      <c r="LV236" s="169"/>
      <c r="LW236" s="169"/>
      <c r="LX236" s="169"/>
      <c r="LY236" s="169"/>
      <c r="LZ236" s="169"/>
      <c r="MA236" s="169"/>
      <c r="MB236" s="169"/>
      <c r="MC236" s="169"/>
      <c r="MD236" s="169"/>
      <c r="ME236" s="169"/>
      <c r="MF236" s="169"/>
      <c r="MG236" s="169"/>
      <c r="MH236" s="169"/>
      <c r="MI236" s="169"/>
      <c r="MJ236" s="169"/>
      <c r="MK236" s="169"/>
      <c r="ML236" s="169"/>
      <c r="MM236" s="169"/>
      <c r="MN236" s="169"/>
      <c r="MO236" s="169"/>
      <c r="MP236" s="169"/>
      <c r="MQ236" s="169"/>
      <c r="MR236" s="169"/>
      <c r="MS236" s="169"/>
    </row>
    <row r="237" spans="25:357"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  <c r="KH237" s="169"/>
      <c r="KI237" s="169"/>
      <c r="KJ237" s="169"/>
      <c r="KK237" s="169"/>
      <c r="KL237" s="169"/>
      <c r="KM237" s="169"/>
      <c r="KN237" s="169"/>
      <c r="KO237" s="169"/>
      <c r="KP237" s="169"/>
      <c r="KQ237" s="169"/>
      <c r="KR237" s="169"/>
      <c r="KS237" s="169"/>
      <c r="KT237" s="169"/>
      <c r="KU237" s="169"/>
      <c r="KV237" s="169"/>
      <c r="KW237" s="169"/>
      <c r="KX237" s="169"/>
      <c r="KY237" s="169"/>
      <c r="KZ237" s="169"/>
      <c r="LA237" s="169"/>
      <c r="LB237" s="169"/>
      <c r="LC237" s="169"/>
      <c r="LD237" s="169"/>
      <c r="LE237" s="169"/>
      <c r="LF237" s="169"/>
      <c r="LG237" s="169"/>
      <c r="LH237" s="169"/>
      <c r="LI237" s="169"/>
      <c r="LJ237" s="169"/>
      <c r="LK237" s="169"/>
      <c r="LL237" s="169"/>
      <c r="LM237" s="169"/>
      <c r="LN237" s="169"/>
      <c r="LO237" s="169"/>
      <c r="LP237" s="169"/>
      <c r="LQ237" s="169"/>
      <c r="LR237" s="169"/>
      <c r="LS237" s="169"/>
      <c r="LT237" s="169"/>
      <c r="LU237" s="169"/>
      <c r="LV237" s="169"/>
      <c r="LW237" s="169"/>
      <c r="LX237" s="169"/>
      <c r="LY237" s="169"/>
      <c r="LZ237" s="169"/>
      <c r="MA237" s="169"/>
      <c r="MB237" s="169"/>
      <c r="MC237" s="169"/>
      <c r="MD237" s="169"/>
      <c r="ME237" s="169"/>
      <c r="MF237" s="169"/>
      <c r="MG237" s="169"/>
      <c r="MH237" s="169"/>
      <c r="MI237" s="169"/>
      <c r="MJ237" s="169"/>
      <c r="MK237" s="169"/>
      <c r="ML237" s="169"/>
      <c r="MM237" s="169"/>
      <c r="MN237" s="169"/>
      <c r="MO237" s="169"/>
      <c r="MP237" s="169"/>
      <c r="MQ237" s="169"/>
      <c r="MR237" s="169"/>
      <c r="MS237" s="169"/>
    </row>
    <row r="238" spans="25:357"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  <c r="KH238" s="169"/>
      <c r="KI238" s="169"/>
      <c r="KJ238" s="169"/>
      <c r="KK238" s="169"/>
      <c r="KL238" s="169"/>
      <c r="KM238" s="169"/>
      <c r="KN238" s="169"/>
      <c r="KO238" s="169"/>
      <c r="KP238" s="169"/>
      <c r="KQ238" s="169"/>
      <c r="KR238" s="169"/>
      <c r="KS238" s="169"/>
      <c r="KT238" s="169"/>
      <c r="KU238" s="169"/>
      <c r="KV238" s="169"/>
      <c r="KW238" s="169"/>
      <c r="KX238" s="169"/>
      <c r="KY238" s="169"/>
      <c r="KZ238" s="169"/>
      <c r="LA238" s="169"/>
      <c r="LB238" s="169"/>
      <c r="LC238" s="169"/>
      <c r="LD238" s="169"/>
      <c r="LE238" s="169"/>
      <c r="LF238" s="169"/>
      <c r="LG238" s="169"/>
      <c r="LH238" s="169"/>
      <c r="LI238" s="169"/>
      <c r="LJ238" s="169"/>
      <c r="LK238" s="169"/>
      <c r="LL238" s="169"/>
      <c r="LM238" s="169"/>
      <c r="LN238" s="169"/>
      <c r="LO238" s="169"/>
      <c r="LP238" s="169"/>
      <c r="LQ238" s="169"/>
      <c r="LR238" s="169"/>
      <c r="LS238" s="169"/>
      <c r="LT238" s="169"/>
      <c r="LU238" s="169"/>
      <c r="LV238" s="169"/>
      <c r="LW238" s="169"/>
      <c r="LX238" s="169"/>
      <c r="LY238" s="169"/>
      <c r="LZ238" s="169"/>
      <c r="MA238" s="169"/>
      <c r="MB238" s="169"/>
      <c r="MC238" s="169"/>
      <c r="MD238" s="169"/>
      <c r="ME238" s="169"/>
      <c r="MF238" s="169"/>
      <c r="MG238" s="169"/>
      <c r="MH238" s="169"/>
      <c r="MI238" s="169"/>
      <c r="MJ238" s="169"/>
      <c r="MK238" s="169"/>
      <c r="ML238" s="169"/>
      <c r="MM238" s="169"/>
      <c r="MN238" s="169"/>
      <c r="MO238" s="169"/>
      <c r="MP238" s="169"/>
      <c r="MQ238" s="169"/>
      <c r="MR238" s="169"/>
      <c r="MS238" s="169"/>
    </row>
    <row r="239" spans="25:357"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  <c r="KH239" s="169"/>
      <c r="KI239" s="169"/>
      <c r="KJ239" s="169"/>
      <c r="KK239" s="169"/>
      <c r="KL239" s="169"/>
      <c r="KM239" s="169"/>
      <c r="KN239" s="169"/>
      <c r="KO239" s="169"/>
      <c r="KP239" s="169"/>
      <c r="KQ239" s="169"/>
      <c r="KR239" s="169"/>
      <c r="KS239" s="169"/>
      <c r="KT239" s="169"/>
      <c r="KU239" s="169"/>
      <c r="KV239" s="169"/>
      <c r="KW239" s="169"/>
      <c r="KX239" s="169"/>
      <c r="KY239" s="169"/>
      <c r="KZ239" s="169"/>
      <c r="LA239" s="169"/>
      <c r="LB239" s="169"/>
      <c r="LC239" s="169"/>
      <c r="LD239" s="169"/>
      <c r="LE239" s="169"/>
      <c r="LF239" s="169"/>
      <c r="LG239" s="169"/>
      <c r="LH239" s="169"/>
      <c r="LI239" s="169"/>
      <c r="LJ239" s="169"/>
      <c r="LK239" s="169"/>
      <c r="LL239" s="169"/>
      <c r="LM239" s="169"/>
      <c r="LN239" s="169"/>
      <c r="LO239" s="169"/>
      <c r="LP239" s="169"/>
      <c r="LQ239" s="169"/>
      <c r="LR239" s="169"/>
      <c r="LS239" s="169"/>
      <c r="LT239" s="169"/>
      <c r="LU239" s="169"/>
      <c r="LV239" s="169"/>
      <c r="LW239" s="169"/>
      <c r="LX239" s="169"/>
      <c r="LY239" s="169"/>
      <c r="LZ239" s="169"/>
      <c r="MA239" s="169"/>
      <c r="MB239" s="169"/>
      <c r="MC239" s="169"/>
      <c r="MD239" s="169"/>
      <c r="ME239" s="169"/>
      <c r="MF239" s="169"/>
      <c r="MG239" s="169"/>
      <c r="MH239" s="169"/>
      <c r="MI239" s="169"/>
      <c r="MJ239" s="169"/>
      <c r="MK239" s="169"/>
      <c r="ML239" s="169"/>
      <c r="MM239" s="169"/>
      <c r="MN239" s="169"/>
      <c r="MO239" s="169"/>
      <c r="MP239" s="169"/>
      <c r="MQ239" s="169"/>
      <c r="MR239" s="169"/>
      <c r="MS239" s="169"/>
    </row>
    <row r="240" spans="25:357"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  <c r="KH240" s="169"/>
      <c r="KI240" s="169"/>
      <c r="KJ240" s="169"/>
      <c r="KK240" s="169"/>
      <c r="KL240" s="169"/>
      <c r="KM240" s="169"/>
      <c r="KN240" s="169"/>
      <c r="KO240" s="169"/>
      <c r="KP240" s="169"/>
      <c r="KQ240" s="169"/>
      <c r="KR240" s="169"/>
      <c r="KS240" s="169"/>
      <c r="KT240" s="169"/>
      <c r="KU240" s="169"/>
      <c r="KV240" s="169"/>
      <c r="KW240" s="169"/>
      <c r="KX240" s="169"/>
      <c r="KY240" s="169"/>
      <c r="KZ240" s="169"/>
      <c r="LA240" s="169"/>
      <c r="LB240" s="169"/>
      <c r="LC240" s="169"/>
      <c r="LD240" s="169"/>
      <c r="LE240" s="169"/>
      <c r="LF240" s="169"/>
      <c r="LG240" s="169"/>
      <c r="LH240" s="169"/>
      <c r="LI240" s="169"/>
      <c r="LJ240" s="169"/>
      <c r="LK240" s="169"/>
      <c r="LL240" s="169"/>
      <c r="LM240" s="169"/>
      <c r="LN240" s="169"/>
      <c r="LO240" s="169"/>
      <c r="LP240" s="169"/>
      <c r="LQ240" s="169"/>
      <c r="LR240" s="169"/>
      <c r="LS240" s="169"/>
      <c r="LT240" s="169"/>
      <c r="LU240" s="169"/>
      <c r="LV240" s="169"/>
      <c r="LW240" s="169"/>
      <c r="LX240" s="169"/>
      <c r="LY240" s="169"/>
      <c r="LZ240" s="169"/>
      <c r="MA240" s="169"/>
      <c r="MB240" s="169"/>
      <c r="MC240" s="169"/>
      <c r="MD240" s="169"/>
      <c r="ME240" s="169"/>
      <c r="MF240" s="169"/>
      <c r="MG240" s="169"/>
      <c r="MH240" s="169"/>
      <c r="MI240" s="169"/>
      <c r="MJ240" s="169"/>
      <c r="MK240" s="169"/>
      <c r="ML240" s="169"/>
      <c r="MM240" s="169"/>
      <c r="MN240" s="169"/>
      <c r="MO240" s="169"/>
      <c r="MP240" s="169"/>
      <c r="MQ240" s="169"/>
      <c r="MR240" s="169"/>
      <c r="MS240" s="169"/>
    </row>
    <row r="241" spans="25:357"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  <c r="KH241" s="169"/>
      <c r="KI241" s="169"/>
      <c r="KJ241" s="169"/>
      <c r="KK241" s="169"/>
      <c r="KL241" s="169"/>
      <c r="KM241" s="169"/>
      <c r="KN241" s="169"/>
      <c r="KO241" s="169"/>
      <c r="KP241" s="169"/>
      <c r="KQ241" s="169"/>
      <c r="KR241" s="169"/>
      <c r="KS241" s="169"/>
      <c r="KT241" s="169"/>
      <c r="KU241" s="169"/>
      <c r="KV241" s="169"/>
      <c r="KW241" s="169"/>
      <c r="KX241" s="169"/>
      <c r="KY241" s="169"/>
      <c r="KZ241" s="169"/>
      <c r="LA241" s="169"/>
      <c r="LB241" s="169"/>
      <c r="LC241" s="169"/>
      <c r="LD241" s="169"/>
      <c r="LE241" s="169"/>
      <c r="LF241" s="169"/>
      <c r="LG241" s="169"/>
      <c r="LH241" s="169"/>
      <c r="LI241" s="169"/>
      <c r="LJ241" s="169"/>
      <c r="LK241" s="169"/>
      <c r="LL241" s="169"/>
      <c r="LM241" s="169"/>
      <c r="LN241" s="169"/>
      <c r="LO241" s="169"/>
      <c r="LP241" s="169"/>
      <c r="LQ241" s="169"/>
      <c r="LR241" s="169"/>
      <c r="LS241" s="169"/>
      <c r="LT241" s="169"/>
      <c r="LU241" s="169"/>
      <c r="LV241" s="169"/>
      <c r="LW241" s="169"/>
      <c r="LX241" s="169"/>
      <c r="LY241" s="169"/>
      <c r="LZ241" s="169"/>
      <c r="MA241" s="169"/>
      <c r="MB241" s="169"/>
      <c r="MC241" s="169"/>
      <c r="MD241" s="169"/>
      <c r="ME241" s="169"/>
      <c r="MF241" s="169"/>
      <c r="MG241" s="169"/>
      <c r="MH241" s="169"/>
      <c r="MI241" s="169"/>
      <c r="MJ241" s="169"/>
      <c r="MK241" s="169"/>
      <c r="ML241" s="169"/>
      <c r="MM241" s="169"/>
      <c r="MN241" s="169"/>
      <c r="MO241" s="169"/>
      <c r="MP241" s="169"/>
      <c r="MQ241" s="169"/>
      <c r="MR241" s="169"/>
      <c r="MS241" s="169"/>
    </row>
    <row r="242" spans="25:357"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  <c r="KH242" s="169"/>
      <c r="KI242" s="169"/>
      <c r="KJ242" s="169"/>
      <c r="KK242" s="169"/>
      <c r="KL242" s="169"/>
      <c r="KM242" s="169"/>
      <c r="KN242" s="169"/>
      <c r="KO242" s="169"/>
      <c r="KP242" s="169"/>
      <c r="KQ242" s="169"/>
      <c r="KR242" s="169"/>
      <c r="KS242" s="169"/>
      <c r="KT242" s="169"/>
      <c r="KU242" s="169"/>
      <c r="KV242" s="169"/>
      <c r="KW242" s="169"/>
      <c r="KX242" s="169"/>
      <c r="KY242" s="169"/>
      <c r="KZ242" s="169"/>
      <c r="LA242" s="169"/>
      <c r="LB242" s="169"/>
      <c r="LC242" s="169"/>
      <c r="LD242" s="169"/>
      <c r="LE242" s="169"/>
      <c r="LF242" s="169"/>
      <c r="LG242" s="169"/>
      <c r="LH242" s="169"/>
      <c r="LI242" s="169"/>
      <c r="LJ242" s="169"/>
      <c r="LK242" s="169"/>
      <c r="LL242" s="169"/>
      <c r="LM242" s="169"/>
      <c r="LN242" s="169"/>
      <c r="LO242" s="169"/>
      <c r="LP242" s="169"/>
      <c r="LQ242" s="169"/>
      <c r="LR242" s="169"/>
      <c r="LS242" s="169"/>
      <c r="LT242" s="169"/>
      <c r="LU242" s="169"/>
      <c r="LV242" s="169"/>
      <c r="LW242" s="169"/>
      <c r="LX242" s="169"/>
      <c r="LY242" s="169"/>
      <c r="LZ242" s="169"/>
      <c r="MA242" s="169"/>
      <c r="MB242" s="169"/>
      <c r="MC242" s="169"/>
      <c r="MD242" s="169"/>
      <c r="ME242" s="169"/>
      <c r="MF242" s="169"/>
      <c r="MG242" s="169"/>
      <c r="MH242" s="169"/>
      <c r="MI242" s="169"/>
      <c r="MJ242" s="169"/>
      <c r="MK242" s="169"/>
      <c r="ML242" s="169"/>
      <c r="MM242" s="169"/>
      <c r="MN242" s="169"/>
      <c r="MO242" s="169"/>
      <c r="MP242" s="169"/>
      <c r="MQ242" s="169"/>
      <c r="MR242" s="169"/>
      <c r="MS242" s="169"/>
    </row>
    <row r="243" spans="25:357"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  <c r="KH243" s="169"/>
      <c r="KI243" s="169"/>
      <c r="KJ243" s="169"/>
      <c r="KK243" s="169"/>
      <c r="KL243" s="169"/>
      <c r="KM243" s="169"/>
      <c r="KN243" s="169"/>
      <c r="KO243" s="169"/>
      <c r="KP243" s="169"/>
      <c r="KQ243" s="169"/>
      <c r="KR243" s="169"/>
      <c r="KS243" s="169"/>
      <c r="KT243" s="169"/>
      <c r="KU243" s="169"/>
      <c r="KV243" s="169"/>
      <c r="KW243" s="169"/>
      <c r="KX243" s="169"/>
      <c r="KY243" s="169"/>
      <c r="KZ243" s="169"/>
      <c r="LA243" s="169"/>
      <c r="LB243" s="169"/>
      <c r="LC243" s="169"/>
      <c r="LD243" s="169"/>
      <c r="LE243" s="169"/>
      <c r="LF243" s="169"/>
      <c r="LG243" s="169"/>
      <c r="LH243" s="169"/>
      <c r="LI243" s="169"/>
      <c r="LJ243" s="169"/>
      <c r="LK243" s="169"/>
      <c r="LL243" s="169"/>
      <c r="LM243" s="169"/>
      <c r="LN243" s="169"/>
      <c r="LO243" s="169"/>
      <c r="LP243" s="169"/>
      <c r="LQ243" s="169"/>
      <c r="LR243" s="169"/>
      <c r="LS243" s="169"/>
      <c r="LT243" s="169"/>
      <c r="LU243" s="169"/>
      <c r="LV243" s="169"/>
      <c r="LW243" s="169"/>
      <c r="LX243" s="169"/>
      <c r="LY243" s="169"/>
      <c r="LZ243" s="169"/>
      <c r="MA243" s="169"/>
      <c r="MB243" s="169"/>
      <c r="MC243" s="169"/>
      <c r="MD243" s="169"/>
      <c r="ME243" s="169"/>
      <c r="MF243" s="169"/>
      <c r="MG243" s="169"/>
      <c r="MH243" s="169"/>
      <c r="MI243" s="169"/>
      <c r="MJ243" s="169"/>
      <c r="MK243" s="169"/>
      <c r="ML243" s="169"/>
      <c r="MM243" s="169"/>
      <c r="MN243" s="169"/>
      <c r="MO243" s="169"/>
      <c r="MP243" s="169"/>
      <c r="MQ243" s="169"/>
      <c r="MR243" s="169"/>
      <c r="MS243" s="169"/>
    </row>
    <row r="244" spans="25:357"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  <c r="KH244" s="169"/>
      <c r="KI244" s="169"/>
      <c r="KJ244" s="169"/>
      <c r="KK244" s="169"/>
      <c r="KL244" s="169"/>
      <c r="KM244" s="169"/>
      <c r="KN244" s="169"/>
      <c r="KO244" s="169"/>
      <c r="KP244" s="169"/>
      <c r="KQ244" s="169"/>
      <c r="KR244" s="169"/>
      <c r="KS244" s="169"/>
      <c r="KT244" s="169"/>
      <c r="KU244" s="169"/>
      <c r="KV244" s="169"/>
      <c r="KW244" s="169"/>
      <c r="KX244" s="169"/>
      <c r="KY244" s="169"/>
      <c r="KZ244" s="169"/>
      <c r="LA244" s="169"/>
      <c r="LB244" s="169"/>
      <c r="LC244" s="169"/>
      <c r="LD244" s="169"/>
      <c r="LE244" s="169"/>
      <c r="LF244" s="169"/>
      <c r="LG244" s="169"/>
      <c r="LH244" s="169"/>
      <c r="LI244" s="169"/>
      <c r="LJ244" s="169"/>
      <c r="LK244" s="169"/>
      <c r="LL244" s="169"/>
      <c r="LM244" s="169"/>
      <c r="LN244" s="169"/>
      <c r="LO244" s="169"/>
      <c r="LP244" s="169"/>
      <c r="LQ244" s="169"/>
      <c r="LR244" s="169"/>
      <c r="LS244" s="169"/>
      <c r="LT244" s="169"/>
      <c r="LU244" s="169"/>
      <c r="LV244" s="169"/>
      <c r="LW244" s="169"/>
      <c r="LX244" s="169"/>
      <c r="LY244" s="169"/>
      <c r="LZ244" s="169"/>
      <c r="MA244" s="169"/>
      <c r="MB244" s="169"/>
      <c r="MC244" s="169"/>
      <c r="MD244" s="169"/>
      <c r="ME244" s="169"/>
      <c r="MF244" s="169"/>
      <c r="MG244" s="169"/>
      <c r="MH244" s="169"/>
      <c r="MI244" s="169"/>
      <c r="MJ244" s="169"/>
      <c r="MK244" s="169"/>
      <c r="ML244" s="169"/>
      <c r="MM244" s="169"/>
      <c r="MN244" s="169"/>
      <c r="MO244" s="169"/>
      <c r="MP244" s="169"/>
      <c r="MQ244" s="169"/>
      <c r="MR244" s="169"/>
      <c r="MS244" s="169"/>
    </row>
  </sheetData>
  <mergeCells count="10">
    <mergeCell ref="D87:J87"/>
    <mergeCell ref="B84:C84"/>
    <mergeCell ref="B1:X1"/>
    <mergeCell ref="B83:X83"/>
    <mergeCell ref="B2:X2"/>
    <mergeCell ref="D3:J3"/>
    <mergeCell ref="O3:V3"/>
    <mergeCell ref="K3:N3"/>
    <mergeCell ref="A3:C3"/>
    <mergeCell ref="D86:J86"/>
  </mergeCells>
  <phoneticPr fontId="0" type="noConversion"/>
  <pageMargins left="0.74803149606299213" right="0.74803149606299213" top="0.98425196850393704" bottom="0.98425196850393704" header="0.51181102362204722" footer="0.51181102362204722"/>
  <pageSetup paperSize="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2017-18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PREVETE Prof. Vincenzo</dc:creator>
  <cp:lastModifiedBy>ciro di luccio</cp:lastModifiedBy>
  <cp:lastPrinted>2019-04-19T09:09:33Z</cp:lastPrinted>
  <dcterms:created xsi:type="dcterms:W3CDTF">1998-09-10T17:32:20Z</dcterms:created>
  <dcterms:modified xsi:type="dcterms:W3CDTF">2019-04-19T09:11:30Z</dcterms:modified>
</cp:coreProperties>
</file>